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7305" activeTab="3"/>
  </bookViews>
  <sheets>
    <sheet name="SPORTOVEC ml." sheetId="1" r:id="rId1"/>
    <sheet name="SPORTOVEC st. " sheetId="2" r:id="rId2"/>
    <sheet name="STUDENT ml. " sheetId="3" r:id="rId3"/>
    <sheet name="STUDENT st." sheetId="4" r:id="rId4"/>
  </sheets>
  <definedNames/>
  <calcPr fullCalcOnLoad="1"/>
</workbook>
</file>

<file path=xl/sharedStrings.xml><?xml version="1.0" encoding="utf-8"?>
<sst xmlns="http://schemas.openxmlformats.org/spreadsheetml/2006/main" count="1182" uniqueCount="295">
  <si>
    <t>jméno</t>
  </si>
  <si>
    <t>třída</t>
  </si>
  <si>
    <t>soutěž</t>
  </si>
  <si>
    <t>OK účast</t>
  </si>
  <si>
    <t>KK účast</t>
  </si>
  <si>
    <t>RK účast</t>
  </si>
  <si>
    <r>
      <t xml:space="preserve">OK </t>
    </r>
    <r>
      <rPr>
        <sz val="9"/>
        <color indexed="8"/>
        <rFont val="Calibri"/>
        <family val="2"/>
      </rPr>
      <t>umístění</t>
    </r>
  </si>
  <si>
    <r>
      <t xml:space="preserve">KK </t>
    </r>
    <r>
      <rPr>
        <sz val="9"/>
        <color indexed="8"/>
        <rFont val="Calibri"/>
        <family val="2"/>
      </rPr>
      <t>umístění</t>
    </r>
  </si>
  <si>
    <r>
      <t xml:space="preserve">RK </t>
    </r>
    <r>
      <rPr>
        <sz val="9"/>
        <color indexed="8"/>
        <rFont val="Calibri"/>
        <family val="2"/>
      </rPr>
      <t>umístění</t>
    </r>
  </si>
  <si>
    <t>vyznamenámí</t>
  </si>
  <si>
    <t>mezisoučet</t>
  </si>
  <si>
    <t>za soutěž celkem</t>
  </si>
  <si>
    <t>za žáka celkem</t>
  </si>
  <si>
    <t>1.O</t>
  </si>
  <si>
    <t>koeficient kolektivní sport</t>
  </si>
  <si>
    <t>výsledek</t>
  </si>
  <si>
    <t>koeficient vestrannost</t>
  </si>
  <si>
    <t>Nedvědová Kateřina</t>
  </si>
  <si>
    <t>datum zápisu</t>
  </si>
  <si>
    <t>Falt Vojtěch</t>
  </si>
  <si>
    <t>Brož Martin</t>
  </si>
  <si>
    <t>Vaňkát Lukáš</t>
  </si>
  <si>
    <t>Krejčí Tomáš</t>
  </si>
  <si>
    <t>Doležal Tomáš</t>
  </si>
  <si>
    <t>Nápravník Pavel</t>
  </si>
  <si>
    <t>Vitera Ondřej</t>
  </si>
  <si>
    <t>Žáček Adam</t>
  </si>
  <si>
    <t>Vincenc David</t>
  </si>
  <si>
    <t>Šimůnek Petr</t>
  </si>
  <si>
    <t>Urban Vojtěch</t>
  </si>
  <si>
    <t>Dalík Radim</t>
  </si>
  <si>
    <t>CORNY - atletika OK</t>
  </si>
  <si>
    <t>Davidová Petra</t>
  </si>
  <si>
    <t>Krejčová Veronika</t>
  </si>
  <si>
    <t>Volencová Lenka</t>
  </si>
  <si>
    <t>Vencová Martina</t>
  </si>
  <si>
    <t>Šťávová Petra</t>
  </si>
  <si>
    <t>Lesinová Eva</t>
  </si>
  <si>
    <t>Kolčavová Iveta</t>
  </si>
  <si>
    <t>Krčálová Soňa</t>
  </si>
  <si>
    <t>Dvořáková Jana</t>
  </si>
  <si>
    <t>Koudelová Jitka</t>
  </si>
  <si>
    <t>Dománková Anna</t>
  </si>
  <si>
    <t>Bloudková Veronika</t>
  </si>
  <si>
    <t>7.0</t>
  </si>
  <si>
    <t>2.A</t>
  </si>
  <si>
    <t>4.A</t>
  </si>
  <si>
    <t>6.O</t>
  </si>
  <si>
    <t>8.O</t>
  </si>
  <si>
    <t>1.A</t>
  </si>
  <si>
    <t>7.O</t>
  </si>
  <si>
    <t>školní kolo</t>
  </si>
  <si>
    <t>6.10.</t>
  </si>
  <si>
    <t>stolní tenis</t>
  </si>
  <si>
    <t>1O</t>
  </si>
  <si>
    <t>Fikarová Žaneta</t>
  </si>
  <si>
    <t>2O</t>
  </si>
  <si>
    <t>Skálová Hana</t>
  </si>
  <si>
    <t>Brázdová Karolína</t>
  </si>
  <si>
    <t>Vávrová Zuzana</t>
  </si>
  <si>
    <t>Hendrych Pavel</t>
  </si>
  <si>
    <t>Mátl Jakub</t>
  </si>
  <si>
    <t>Drahozal Adam</t>
  </si>
  <si>
    <t>Koten Jan</t>
  </si>
  <si>
    <t>3O</t>
  </si>
  <si>
    <t>Studenovská Edita</t>
  </si>
  <si>
    <t>Kasalová Martina</t>
  </si>
  <si>
    <t>Vuong Vy Linh</t>
  </si>
  <si>
    <t>4O</t>
  </si>
  <si>
    <t>Brukner Vít</t>
  </si>
  <si>
    <t>Trnka Tomáš</t>
  </si>
  <si>
    <t>Kohout Vojtěch</t>
  </si>
  <si>
    <t>Čermák David</t>
  </si>
  <si>
    <t>7O</t>
  </si>
  <si>
    <t>Bokůvková Veronika</t>
  </si>
  <si>
    <t>2A</t>
  </si>
  <si>
    <t>Krčil Tomáš</t>
  </si>
  <si>
    <t>stolní tenis III</t>
  </si>
  <si>
    <t>stolní tenis VIB</t>
  </si>
  <si>
    <t xml:space="preserve">14.9. </t>
  </si>
  <si>
    <t>přespolní běh</t>
  </si>
  <si>
    <t>Prokopová Lenka</t>
  </si>
  <si>
    <t>Rýznerová Zuzana</t>
  </si>
  <si>
    <t>Brožová Simona</t>
  </si>
  <si>
    <t>Cizner Filip</t>
  </si>
  <si>
    <t>Hynek Lukáš</t>
  </si>
  <si>
    <t>Doležálek Jan</t>
  </si>
  <si>
    <t>Koudelka Ondřej</t>
  </si>
  <si>
    <t>6O</t>
  </si>
  <si>
    <t>Neuber Jan</t>
  </si>
  <si>
    <t>Kuchař Ondřej</t>
  </si>
  <si>
    <t>3A</t>
  </si>
  <si>
    <t>Svobodová Jaroslava</t>
  </si>
  <si>
    <t>Ekologická olympiáda</t>
  </si>
  <si>
    <t>Jenčíková Veronika</t>
  </si>
  <si>
    <t>14.10.</t>
  </si>
  <si>
    <t>Němcová Markéta</t>
  </si>
  <si>
    <t>Svobodová Denisa</t>
  </si>
  <si>
    <t>Průdková Aneta</t>
  </si>
  <si>
    <t>Stejskal Jan</t>
  </si>
  <si>
    <t>stolní tenis IV</t>
  </si>
  <si>
    <t>3o</t>
  </si>
  <si>
    <t>Šimon</t>
  </si>
  <si>
    <t>Prokopová N.</t>
  </si>
  <si>
    <t>stolní tenis IVB</t>
  </si>
  <si>
    <t>Celkem</t>
  </si>
  <si>
    <t>24.10.</t>
  </si>
  <si>
    <t>8O</t>
  </si>
  <si>
    <t>4A</t>
  </si>
  <si>
    <t>Mikulka Martin</t>
  </si>
  <si>
    <t>Šerák Jakub</t>
  </si>
  <si>
    <t>Kříž Petr</t>
  </si>
  <si>
    <t>Balogh Adam</t>
  </si>
  <si>
    <t>Trnka Michal</t>
  </si>
  <si>
    <t>basketbal</t>
  </si>
  <si>
    <t>25.10.</t>
  </si>
  <si>
    <t>Stará Veronika</t>
  </si>
  <si>
    <t>Fikarová Kr.</t>
  </si>
  <si>
    <t>Vytisková Pavla</t>
  </si>
  <si>
    <t>Radilová Kr.</t>
  </si>
  <si>
    <t>Jenčíková Ver.</t>
  </si>
  <si>
    <t>Svobodová Jar.</t>
  </si>
  <si>
    <t>4.O</t>
  </si>
  <si>
    <t>Hajčiarová Anna</t>
  </si>
  <si>
    <t>Logická olympiáda</t>
  </si>
  <si>
    <t>Pešoutová Tereza</t>
  </si>
  <si>
    <t>Doležálek Matěj</t>
  </si>
  <si>
    <t>Blehová Michaela</t>
  </si>
  <si>
    <t>5.O</t>
  </si>
  <si>
    <t>Racek Libor</t>
  </si>
  <si>
    <t>24.11.</t>
  </si>
  <si>
    <t>sálová kopaná</t>
  </si>
  <si>
    <t>Žáček Jan</t>
  </si>
  <si>
    <t>Merunka Jiří</t>
  </si>
  <si>
    <t>Semerád Jiří</t>
  </si>
  <si>
    <t>Brázda Jan</t>
  </si>
  <si>
    <t>Dolejšá Jan</t>
  </si>
  <si>
    <t>Ryšánek Adam</t>
  </si>
  <si>
    <t>florbal</t>
  </si>
  <si>
    <t>Čížek Jaroslev</t>
  </si>
  <si>
    <t>Vrátný Timotej</t>
  </si>
  <si>
    <t>Skořepa Martin</t>
  </si>
  <si>
    <t>Mašík Adam</t>
  </si>
  <si>
    <t>3a</t>
  </si>
  <si>
    <t>7o</t>
  </si>
  <si>
    <t>2a</t>
  </si>
  <si>
    <t>4a</t>
  </si>
  <si>
    <t>8o</t>
  </si>
  <si>
    <t>1a</t>
  </si>
  <si>
    <t>6o</t>
  </si>
  <si>
    <t>6.12.</t>
  </si>
  <si>
    <t>4o</t>
  </si>
  <si>
    <t>Žáčková Kateřina</t>
  </si>
  <si>
    <t>BrožováMonika</t>
  </si>
  <si>
    <t>Prokopová Nikola</t>
  </si>
  <si>
    <t>Racková Anna</t>
  </si>
  <si>
    <t>Nováková Nikola</t>
  </si>
  <si>
    <t>Hartlová Natálie</t>
  </si>
  <si>
    <t>šachy</t>
  </si>
  <si>
    <t>Strádal Pavel</t>
  </si>
  <si>
    <t>Matějka Jiří</t>
  </si>
  <si>
    <t>Novák Adam</t>
  </si>
  <si>
    <t>2.12.</t>
  </si>
  <si>
    <t>2.10.</t>
  </si>
  <si>
    <t>Kvášová Radka</t>
  </si>
  <si>
    <t>Svatková Marie</t>
  </si>
  <si>
    <t>Duba Pavel</t>
  </si>
  <si>
    <t>9.12.</t>
  </si>
  <si>
    <t>Brožová S.</t>
  </si>
  <si>
    <t>stolní tenisIV</t>
  </si>
  <si>
    <t>25.1.22012</t>
  </si>
  <si>
    <t>Mat.olympiáda</t>
  </si>
  <si>
    <t>18.1.</t>
  </si>
  <si>
    <t>Šenk Jan</t>
  </si>
  <si>
    <t>šk.k.</t>
  </si>
  <si>
    <t>Pythagoriáda</t>
  </si>
  <si>
    <t>Stýblová Barbora</t>
  </si>
  <si>
    <t>Drahozal A.</t>
  </si>
  <si>
    <t>Svatková M.</t>
  </si>
  <si>
    <t>Kosová I.</t>
  </si>
  <si>
    <t>Očj</t>
  </si>
  <si>
    <t>5O</t>
  </si>
  <si>
    <t>Staňková K.</t>
  </si>
  <si>
    <t>Pudil J.</t>
  </si>
  <si>
    <t>A konverz.s.</t>
  </si>
  <si>
    <t>Rýzner F.</t>
  </si>
  <si>
    <t>Ošťádalová M.</t>
  </si>
  <si>
    <t>Brož M.</t>
  </si>
  <si>
    <t>Machek J.</t>
  </si>
  <si>
    <t>Novotný</t>
  </si>
  <si>
    <t>Pešek</t>
  </si>
  <si>
    <t>Kvášová R.</t>
  </si>
  <si>
    <t>Zástěrová S.</t>
  </si>
  <si>
    <t>Žáčková E.</t>
  </si>
  <si>
    <t>Nováková N.</t>
  </si>
  <si>
    <t>Semerád J.</t>
  </si>
  <si>
    <t>1.2.</t>
  </si>
  <si>
    <t>4.0</t>
  </si>
  <si>
    <t>3.0</t>
  </si>
  <si>
    <t>Tomanová Kat</t>
  </si>
  <si>
    <t>Kasalová Ma.</t>
  </si>
  <si>
    <t>Děj. O</t>
  </si>
  <si>
    <t>16.2.</t>
  </si>
  <si>
    <t>8.2.</t>
  </si>
  <si>
    <t>Nj</t>
  </si>
  <si>
    <t>Aj</t>
  </si>
  <si>
    <t>Dvořáková J.</t>
  </si>
  <si>
    <t>Ryšánek</t>
  </si>
  <si>
    <t>šachy           KK 8.2.</t>
  </si>
  <si>
    <t>22.11.</t>
  </si>
  <si>
    <t>OK volejbal</t>
  </si>
  <si>
    <t xml:space="preserve">4o </t>
  </si>
  <si>
    <t>Rýdlová Karolína</t>
  </si>
  <si>
    <t>5o</t>
  </si>
  <si>
    <t>Jenčová Markéta.</t>
  </si>
  <si>
    <t>Paclíková Pavla</t>
  </si>
  <si>
    <t>Prokopová Kateřina</t>
  </si>
  <si>
    <t>lyžování</t>
  </si>
  <si>
    <t>Hořínková Jana</t>
  </si>
  <si>
    <t>Fr KK</t>
  </si>
  <si>
    <t>Fr- KK</t>
  </si>
  <si>
    <t>Fr - KK</t>
  </si>
  <si>
    <t xml:space="preserve">Honzl </t>
  </si>
  <si>
    <t xml:space="preserve">Ira </t>
  </si>
  <si>
    <t>Venc</t>
  </si>
  <si>
    <t>Ješátková</t>
  </si>
  <si>
    <t>Zavadilová</t>
  </si>
  <si>
    <t>KK lyžování</t>
  </si>
  <si>
    <t>1A</t>
  </si>
  <si>
    <t>30.3.</t>
  </si>
  <si>
    <t>Kameníková Magdalena</t>
  </si>
  <si>
    <t>KK Bi</t>
  </si>
  <si>
    <t>OK Bi</t>
  </si>
  <si>
    <t>Marková Štěpánka</t>
  </si>
  <si>
    <t>28.3.</t>
  </si>
  <si>
    <t>Hanousek Tomáš</t>
  </si>
  <si>
    <t>OK F</t>
  </si>
  <si>
    <t>Dolejší Jan</t>
  </si>
  <si>
    <t xml:space="preserve">28.3. </t>
  </si>
  <si>
    <t>OK volejbal III-D</t>
  </si>
  <si>
    <t>Brožová Monika</t>
  </si>
  <si>
    <t xml:space="preserve">Kasalová </t>
  </si>
  <si>
    <t>Štursová</t>
  </si>
  <si>
    <t>13.4.</t>
  </si>
  <si>
    <t>Šarfová Kateřina</t>
  </si>
  <si>
    <t>14.3.</t>
  </si>
  <si>
    <t>OK Z</t>
  </si>
  <si>
    <t>2.O</t>
  </si>
  <si>
    <t>oK Z</t>
  </si>
  <si>
    <t>7. O</t>
  </si>
  <si>
    <t>10.4.</t>
  </si>
  <si>
    <t>OK M</t>
  </si>
  <si>
    <t>15.5.</t>
  </si>
  <si>
    <t>Prokopvá Lucie</t>
  </si>
  <si>
    <t>Pohár rozhlasu</t>
  </si>
  <si>
    <t>Beneš Vojtěch</t>
  </si>
  <si>
    <t>Staněk Jan</t>
  </si>
  <si>
    <t>Novotný David</t>
  </si>
  <si>
    <t>Vašíček Tadeáš</t>
  </si>
  <si>
    <t>Žáček Filip</t>
  </si>
  <si>
    <t>Med Josef</t>
  </si>
  <si>
    <t>3.O</t>
  </si>
  <si>
    <t>4.5.</t>
  </si>
  <si>
    <t>Mojžíš Radek</t>
  </si>
  <si>
    <t>KK F</t>
  </si>
  <si>
    <t>Vinklářová Petra</t>
  </si>
  <si>
    <t>Ira Lukáš</t>
  </si>
  <si>
    <t>Odznak všestrannosti</t>
  </si>
  <si>
    <t>23.5.</t>
  </si>
  <si>
    <t>Malečková Simona</t>
  </si>
  <si>
    <t>Office Aena 2012  KK</t>
  </si>
  <si>
    <t>6.6.</t>
  </si>
  <si>
    <t>Atletická olympiáda</t>
  </si>
  <si>
    <t>Prokopová Lucie</t>
  </si>
  <si>
    <t xml:space="preserve">10.4. </t>
  </si>
  <si>
    <t>Zástěrová Simona.</t>
  </si>
  <si>
    <t>27.4.</t>
  </si>
  <si>
    <t>Eurorebus</t>
  </si>
  <si>
    <t>Janeková Eliška</t>
  </si>
  <si>
    <t>Martinů Petr</t>
  </si>
  <si>
    <t>Dvořák Lukáš</t>
  </si>
  <si>
    <t>5.0</t>
  </si>
  <si>
    <t>6.0</t>
  </si>
  <si>
    <t>Fikarová Ludmila</t>
  </si>
  <si>
    <t>Skála Matouš</t>
  </si>
  <si>
    <t>Váňová Martina</t>
  </si>
  <si>
    <t>Pavlová Gabriela</t>
  </si>
  <si>
    <t>Rafajová Ivana</t>
  </si>
  <si>
    <t>Brožová Markéta</t>
  </si>
  <si>
    <t>Rosičková Kateřina</t>
  </si>
  <si>
    <t>Štěpánová Simona</t>
  </si>
  <si>
    <t>FikarováKristýna</t>
  </si>
  <si>
    <t>Dalíková Martina</t>
  </si>
  <si>
    <t>Štěpánová Aneta</t>
  </si>
  <si>
    <t>Veletová Michaela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</si>
</sst>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 textRotation="90" wrapText="1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7" fillId="0" borderId="10" xfId="0" applyFont="1" applyBorder="1" applyAlignment="1">
      <alignment horizontal="center" textRotation="90" wrapText="1"/>
    </xf>
    <xf numFmtId="0" fontId="0" fillId="0" borderId="10" xfId="0" applyBorder="1" applyAlignment="1">
      <alignment horizontal="center"/>
    </xf>
    <xf numFmtId="0" fontId="37" fillId="8" borderId="10" xfId="0" applyFont="1" applyFill="1" applyBorder="1" applyAlignment="1">
      <alignment horizontal="center" textRotation="90" wrapText="1"/>
    </xf>
    <xf numFmtId="0" fontId="38" fillId="8" borderId="10" xfId="0" applyFont="1" applyFill="1" applyBorder="1" applyAlignment="1">
      <alignment horizontal="center" textRotation="90" wrapText="1"/>
    </xf>
    <xf numFmtId="0" fontId="37" fillId="33" borderId="10" xfId="0" applyFont="1" applyFill="1" applyBorder="1" applyAlignment="1">
      <alignment textRotation="90" wrapText="1"/>
    </xf>
    <xf numFmtId="0" fontId="0" fillId="3" borderId="10" xfId="0" applyFill="1" applyBorder="1" applyAlignment="1">
      <alignment horizontal="center" textRotation="90" wrapText="1"/>
    </xf>
    <xf numFmtId="0" fontId="0" fillId="9" borderId="10" xfId="0" applyFill="1" applyBorder="1" applyAlignment="1">
      <alignment horizontal="center" textRotation="90" wrapText="1"/>
    </xf>
    <xf numFmtId="0" fontId="0" fillId="15" borderId="10" xfId="0" applyFill="1" applyBorder="1" applyAlignment="1">
      <alignment horizontal="center" textRotation="90" wrapText="1"/>
    </xf>
    <xf numFmtId="0" fontId="37" fillId="14" borderId="10" xfId="0" applyFont="1" applyFill="1" applyBorder="1" applyAlignment="1">
      <alignment horizontal="center" textRotation="90" wrapText="1"/>
    </xf>
    <xf numFmtId="0" fontId="37" fillId="14" borderId="10" xfId="0" applyFont="1" applyFill="1" applyBorder="1" applyAlignment="1">
      <alignment textRotation="90"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4" borderId="10" xfId="0" applyFill="1" applyBorder="1" applyAlignment="1">
      <alignment horizontal="center" textRotation="90" wrapText="1"/>
    </xf>
    <xf numFmtId="0" fontId="0" fillId="10" borderId="10" xfId="0" applyFill="1" applyBorder="1" applyAlignment="1">
      <alignment horizontal="center" textRotation="90" wrapText="1"/>
    </xf>
    <xf numFmtId="0" fontId="0" fillId="16" borderId="10" xfId="0" applyFill="1" applyBorder="1" applyAlignment="1">
      <alignment horizontal="center" textRotation="90" wrapText="1"/>
    </xf>
    <xf numFmtId="0" fontId="38" fillId="16" borderId="10" xfId="0" applyFont="1" applyFill="1" applyBorder="1" applyAlignment="1">
      <alignment horizontal="center" textRotation="90" wrapText="1"/>
    </xf>
    <xf numFmtId="0" fontId="37" fillId="16" borderId="10" xfId="0" applyFont="1" applyFill="1" applyBorder="1" applyAlignment="1">
      <alignment textRotation="90" wrapText="1"/>
    </xf>
    <xf numFmtId="0" fontId="37" fillId="34" borderId="10" xfId="0" applyFont="1" applyFill="1" applyBorder="1" applyAlignment="1">
      <alignment horizontal="center" textRotation="90" wrapText="1"/>
    </xf>
    <xf numFmtId="0" fontId="37" fillId="34" borderId="10" xfId="0" applyFont="1" applyFill="1" applyBorder="1" applyAlignment="1">
      <alignment textRotation="90" wrapText="1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14" fontId="0" fillId="0" borderId="10" xfId="0" applyNumberFormat="1" applyBorder="1" applyAlignment="1">
      <alignment/>
    </xf>
    <xf numFmtId="0" fontId="37" fillId="0" borderId="10" xfId="0" applyNumberFormat="1" applyFont="1" applyBorder="1" applyAlignment="1">
      <alignment horizontal="center" textRotation="90" wrapText="1"/>
    </xf>
    <xf numFmtId="16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7" borderId="10" xfId="0" applyFill="1" applyBorder="1" applyAlignment="1">
      <alignment horizontal="center" textRotation="90" wrapText="1"/>
    </xf>
    <xf numFmtId="0" fontId="0" fillId="7" borderId="0" xfId="0" applyFill="1" applyAlignment="1">
      <alignment horizontal="center"/>
    </xf>
    <xf numFmtId="0" fontId="0" fillId="7" borderId="10" xfId="0" applyFill="1" applyBorder="1" applyAlignment="1">
      <alignment horizontal="center" textRotation="90"/>
    </xf>
    <xf numFmtId="0" fontId="37" fillId="0" borderId="10" xfId="0" applyNumberFormat="1" applyFont="1" applyBorder="1" applyAlignment="1">
      <alignment horizontal="right" textRotation="90" wrapText="1"/>
    </xf>
    <xf numFmtId="16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39" fillId="8" borderId="10" xfId="0" applyFont="1" applyFill="1" applyBorder="1" applyAlignment="1">
      <alignment horizontal="center" textRotation="90" wrapText="1"/>
    </xf>
    <xf numFmtId="16" fontId="0" fillId="13" borderId="10" xfId="0" applyNumberFormat="1" applyFill="1" applyBorder="1" applyAlignment="1">
      <alignment horizontal="right"/>
    </xf>
    <xf numFmtId="16" fontId="0" fillId="8" borderId="0" xfId="0" applyNumberFormat="1" applyFill="1" applyAlignment="1">
      <alignment horizontal="right"/>
    </xf>
    <xf numFmtId="0" fontId="0" fillId="8" borderId="0" xfId="0" applyNumberFormat="1" applyFill="1" applyAlignment="1">
      <alignment horizontal="right"/>
    </xf>
    <xf numFmtId="16" fontId="0" fillId="35" borderId="0" xfId="0" applyNumberFormat="1" applyFill="1" applyAlignment="1">
      <alignment horizontal="right"/>
    </xf>
    <xf numFmtId="0" fontId="0" fillId="13" borderId="0" xfId="0" applyNumberFormat="1" applyFill="1" applyAlignment="1">
      <alignment horizontal="right"/>
    </xf>
    <xf numFmtId="14" fontId="0" fillId="36" borderId="0" xfId="0" applyNumberFormat="1" applyFill="1" applyAlignment="1">
      <alignment horizontal="right"/>
    </xf>
    <xf numFmtId="16" fontId="0" fillId="12" borderId="0" xfId="0" applyNumberFormat="1" applyFill="1" applyAlignment="1">
      <alignment horizontal="right"/>
    </xf>
    <xf numFmtId="14" fontId="0" fillId="13" borderId="11" xfId="0" applyNumberFormat="1" applyFill="1" applyBorder="1" applyAlignment="1">
      <alignment horizontal="right"/>
    </xf>
    <xf numFmtId="16" fontId="0" fillId="13" borderId="0" xfId="0" applyNumberFormat="1" applyFill="1" applyAlignment="1">
      <alignment horizontal="right"/>
    </xf>
    <xf numFmtId="14" fontId="0" fillId="37" borderId="10" xfId="0" applyNumberFormat="1" applyFill="1" applyBorder="1" applyAlignment="1">
      <alignment horizontal="right"/>
    </xf>
    <xf numFmtId="0" fontId="0" fillId="12" borderId="0" xfId="0" applyNumberFormat="1" applyFill="1" applyAlignment="1">
      <alignment horizontal="right"/>
    </xf>
    <xf numFmtId="0" fontId="0" fillId="0" borderId="11" xfId="0" applyFill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ill="1" applyBorder="1" applyAlignment="1">
      <alignment shrinkToFit="1"/>
    </xf>
    <xf numFmtId="0" fontId="0" fillId="0" borderId="0" xfId="0" applyNumberFormat="1" applyFill="1" applyBorder="1" applyAlignment="1">
      <alignment/>
    </xf>
    <xf numFmtId="14" fontId="0" fillId="0" borderId="0" xfId="0" applyNumberFormat="1" applyAlignment="1">
      <alignment horizontal="right"/>
    </xf>
    <xf numFmtId="14" fontId="0" fillId="0" borderId="10" xfId="0" applyNumberForma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0"/>
  <sheetViews>
    <sheetView zoomScalePageLayoutView="0" workbookViewId="0" topLeftCell="A112">
      <selection activeCell="A129" sqref="A129:D130"/>
    </sheetView>
  </sheetViews>
  <sheetFormatPr defaultColWidth="9.140625" defaultRowHeight="15"/>
  <cols>
    <col min="1" max="1" width="10.00390625" style="36" customWidth="1"/>
    <col min="2" max="2" width="6.57421875" style="3" customWidth="1"/>
    <col min="3" max="4" width="22.8515625" style="0" customWidth="1"/>
    <col min="5" max="12" width="4.7109375" style="3" customWidth="1"/>
    <col min="13" max="13" width="5.7109375" style="3" customWidth="1"/>
    <col min="14" max="14" width="6.8515625" style="3" customWidth="1"/>
    <col min="15" max="15" width="5.57421875" style="3" customWidth="1"/>
    <col min="16" max="16" width="6.421875" style="0" customWidth="1"/>
  </cols>
  <sheetData>
    <row r="1" spans="1:17" ht="51" customHeight="1">
      <c r="A1" s="34" t="s">
        <v>18</v>
      </c>
      <c r="B1" s="6" t="s">
        <v>1</v>
      </c>
      <c r="C1" s="15" t="s">
        <v>0</v>
      </c>
      <c r="D1" s="6" t="s">
        <v>2</v>
      </c>
      <c r="E1" s="31" t="s">
        <v>51</v>
      </c>
      <c r="F1" s="10" t="s">
        <v>3</v>
      </c>
      <c r="G1" s="10" t="s">
        <v>6</v>
      </c>
      <c r="H1" s="11" t="s">
        <v>4</v>
      </c>
      <c r="I1" s="11" t="s">
        <v>7</v>
      </c>
      <c r="J1" s="12" t="s">
        <v>5</v>
      </c>
      <c r="K1" s="12" t="s">
        <v>8</v>
      </c>
      <c r="L1" s="7" t="s">
        <v>10</v>
      </c>
      <c r="M1" s="8" t="s">
        <v>14</v>
      </c>
      <c r="N1" s="13" t="s">
        <v>15</v>
      </c>
      <c r="O1" s="37" t="s">
        <v>105</v>
      </c>
      <c r="Q1" s="1"/>
    </row>
    <row r="2" spans="1:15" ht="15">
      <c r="A2" s="47" t="s">
        <v>52</v>
      </c>
      <c r="B2" s="6" t="s">
        <v>56</v>
      </c>
      <c r="C2" s="4" t="s">
        <v>55</v>
      </c>
      <c r="D2" s="4" t="s">
        <v>77</v>
      </c>
      <c r="E2" s="3">
        <v>5</v>
      </c>
      <c r="F2" s="3">
        <v>10</v>
      </c>
      <c r="G2" s="3">
        <v>60</v>
      </c>
      <c r="H2" s="3">
        <v>40</v>
      </c>
      <c r="I2" s="3">
        <v>40</v>
      </c>
      <c r="L2" s="3">
        <f aca="true" t="shared" si="0" ref="L2:L15">SUM(E2:K2)</f>
        <v>155</v>
      </c>
      <c r="M2" s="3">
        <f aca="true" t="shared" si="1" ref="M2:M15">PRODUCT(L2:L2)</f>
        <v>155</v>
      </c>
      <c r="O2" s="3">
        <f aca="true" t="shared" si="2" ref="O2:O28">PRODUCT(M2:N2)</f>
        <v>155</v>
      </c>
    </row>
    <row r="3" spans="1:15" ht="15">
      <c r="A3" s="47" t="s">
        <v>52</v>
      </c>
      <c r="B3" s="3" t="s">
        <v>56</v>
      </c>
      <c r="C3" t="s">
        <v>57</v>
      </c>
      <c r="D3" s="4" t="s">
        <v>77</v>
      </c>
      <c r="E3" s="3">
        <v>5</v>
      </c>
      <c r="F3" s="3">
        <v>10</v>
      </c>
      <c r="G3" s="3">
        <v>60</v>
      </c>
      <c r="H3" s="3">
        <v>40</v>
      </c>
      <c r="I3" s="3">
        <v>40</v>
      </c>
      <c r="L3" s="3">
        <f t="shared" si="0"/>
        <v>155</v>
      </c>
      <c r="M3" s="3">
        <f t="shared" si="1"/>
        <v>155</v>
      </c>
      <c r="O3" s="3">
        <f t="shared" si="2"/>
        <v>155</v>
      </c>
    </row>
    <row r="4" spans="1:15" ht="15">
      <c r="A4" s="47" t="s">
        <v>52</v>
      </c>
      <c r="B4" s="3" t="s">
        <v>56</v>
      </c>
      <c r="C4" t="s">
        <v>58</v>
      </c>
      <c r="D4" s="4" t="s">
        <v>77</v>
      </c>
      <c r="E4" s="3">
        <v>5</v>
      </c>
      <c r="F4" s="3">
        <v>10</v>
      </c>
      <c r="G4" s="3">
        <v>60</v>
      </c>
      <c r="H4" s="3">
        <v>40</v>
      </c>
      <c r="I4" s="3">
        <v>40</v>
      </c>
      <c r="L4" s="3">
        <f t="shared" si="0"/>
        <v>155</v>
      </c>
      <c r="M4" s="3">
        <f t="shared" si="1"/>
        <v>155</v>
      </c>
      <c r="O4" s="3">
        <f t="shared" si="2"/>
        <v>155</v>
      </c>
    </row>
    <row r="5" spans="1:15" ht="15">
      <c r="A5" s="47" t="s">
        <v>52</v>
      </c>
      <c r="B5" s="3" t="s">
        <v>56</v>
      </c>
      <c r="C5" t="s">
        <v>59</v>
      </c>
      <c r="D5" s="4" t="s">
        <v>77</v>
      </c>
      <c r="E5" s="3">
        <v>5</v>
      </c>
      <c r="F5" s="3">
        <v>10</v>
      </c>
      <c r="L5" s="3">
        <f t="shared" si="0"/>
        <v>15</v>
      </c>
      <c r="M5" s="3">
        <f t="shared" si="1"/>
        <v>15</v>
      </c>
      <c r="O5" s="3">
        <f t="shared" si="2"/>
        <v>15</v>
      </c>
    </row>
    <row r="6" spans="1:15" ht="15">
      <c r="A6" s="47" t="s">
        <v>52</v>
      </c>
      <c r="B6" s="3" t="s">
        <v>56</v>
      </c>
      <c r="C6" t="s">
        <v>60</v>
      </c>
      <c r="D6" s="4" t="s">
        <v>77</v>
      </c>
      <c r="E6" s="3">
        <v>5</v>
      </c>
      <c r="F6" s="3">
        <v>10</v>
      </c>
      <c r="G6" s="3">
        <v>5</v>
      </c>
      <c r="L6" s="3">
        <f t="shared" si="0"/>
        <v>20</v>
      </c>
      <c r="M6" s="3">
        <f t="shared" si="1"/>
        <v>20</v>
      </c>
      <c r="O6" s="3">
        <f t="shared" si="2"/>
        <v>20</v>
      </c>
    </row>
    <row r="7" spans="1:15" ht="15">
      <c r="A7" s="47" t="s">
        <v>52</v>
      </c>
      <c r="B7" s="3" t="s">
        <v>54</v>
      </c>
      <c r="C7" t="s">
        <v>61</v>
      </c>
      <c r="D7" s="4" t="s">
        <v>77</v>
      </c>
      <c r="E7" s="3">
        <v>5</v>
      </c>
      <c r="F7" s="3">
        <v>10</v>
      </c>
      <c r="G7" s="3">
        <v>5</v>
      </c>
      <c r="L7" s="3">
        <f t="shared" si="0"/>
        <v>20</v>
      </c>
      <c r="M7" s="3">
        <f t="shared" si="1"/>
        <v>20</v>
      </c>
      <c r="O7" s="3">
        <f t="shared" si="2"/>
        <v>20</v>
      </c>
    </row>
    <row r="8" spans="1:15" ht="15">
      <c r="A8" s="47" t="s">
        <v>52</v>
      </c>
      <c r="B8" s="3" t="s">
        <v>54</v>
      </c>
      <c r="C8" t="s">
        <v>62</v>
      </c>
      <c r="D8" s="4" t="s">
        <v>77</v>
      </c>
      <c r="E8" s="3">
        <v>5</v>
      </c>
      <c r="F8" s="3">
        <v>10</v>
      </c>
      <c r="G8" s="3">
        <v>5</v>
      </c>
      <c r="L8" s="3">
        <f t="shared" si="0"/>
        <v>20</v>
      </c>
      <c r="M8" s="3">
        <f t="shared" si="1"/>
        <v>20</v>
      </c>
      <c r="O8" s="3">
        <f t="shared" si="2"/>
        <v>20</v>
      </c>
    </row>
    <row r="9" spans="1:15" ht="15">
      <c r="A9" s="47" t="s">
        <v>52</v>
      </c>
      <c r="B9" s="3" t="s">
        <v>56</v>
      </c>
      <c r="C9" t="s">
        <v>63</v>
      </c>
      <c r="D9" s="4" t="s">
        <v>77</v>
      </c>
      <c r="E9" s="3">
        <v>5</v>
      </c>
      <c r="F9" s="3">
        <v>10</v>
      </c>
      <c r="L9" s="3">
        <f t="shared" si="0"/>
        <v>15</v>
      </c>
      <c r="M9" s="3">
        <f t="shared" si="1"/>
        <v>15</v>
      </c>
      <c r="O9" s="3">
        <f t="shared" si="2"/>
        <v>15</v>
      </c>
    </row>
    <row r="10" spans="1:15" ht="15">
      <c r="A10" s="47" t="s">
        <v>52</v>
      </c>
      <c r="B10" s="3" t="s">
        <v>64</v>
      </c>
      <c r="C10" t="s">
        <v>65</v>
      </c>
      <c r="D10" s="4" t="s">
        <v>100</v>
      </c>
      <c r="E10" s="3">
        <v>5</v>
      </c>
      <c r="F10" s="3">
        <v>10</v>
      </c>
      <c r="G10" s="3">
        <v>60</v>
      </c>
      <c r="L10" s="3">
        <f t="shared" si="0"/>
        <v>75</v>
      </c>
      <c r="M10" s="3">
        <f t="shared" si="1"/>
        <v>75</v>
      </c>
      <c r="O10" s="3">
        <f t="shared" si="2"/>
        <v>75</v>
      </c>
    </row>
    <row r="11" spans="1:15" ht="15">
      <c r="A11" s="47" t="s">
        <v>52</v>
      </c>
      <c r="B11" s="3" t="s">
        <v>68</v>
      </c>
      <c r="C11" t="s">
        <v>66</v>
      </c>
      <c r="D11" s="4" t="s">
        <v>100</v>
      </c>
      <c r="E11" s="3">
        <v>5</v>
      </c>
      <c r="F11" s="3">
        <v>10</v>
      </c>
      <c r="G11" s="3">
        <v>60</v>
      </c>
      <c r="L11" s="3">
        <f t="shared" si="0"/>
        <v>75</v>
      </c>
      <c r="M11" s="3">
        <f t="shared" si="1"/>
        <v>75</v>
      </c>
      <c r="O11" s="3">
        <f t="shared" si="2"/>
        <v>75</v>
      </c>
    </row>
    <row r="12" spans="1:15" ht="15">
      <c r="A12" s="47" t="s">
        <v>52</v>
      </c>
      <c r="B12" s="3" t="s">
        <v>68</v>
      </c>
      <c r="C12" t="s">
        <v>67</v>
      </c>
      <c r="D12" s="4" t="s">
        <v>100</v>
      </c>
      <c r="E12" s="3">
        <v>5</v>
      </c>
      <c r="F12" s="3">
        <v>10</v>
      </c>
      <c r="G12" s="3">
        <v>60</v>
      </c>
      <c r="H12" s="3">
        <v>40</v>
      </c>
      <c r="I12" s="3">
        <v>40</v>
      </c>
      <c r="L12" s="3">
        <f t="shared" si="0"/>
        <v>155</v>
      </c>
      <c r="M12" s="3">
        <f t="shared" si="1"/>
        <v>155</v>
      </c>
      <c r="O12" s="3">
        <f t="shared" si="2"/>
        <v>155</v>
      </c>
    </row>
    <row r="13" spans="1:15" ht="15">
      <c r="A13" s="47" t="s">
        <v>52</v>
      </c>
      <c r="B13" s="3" t="s">
        <v>64</v>
      </c>
      <c r="C13" t="s">
        <v>17</v>
      </c>
      <c r="D13" s="4" t="s">
        <v>100</v>
      </c>
      <c r="E13" s="3">
        <v>5</v>
      </c>
      <c r="F13" s="3">
        <v>10</v>
      </c>
      <c r="L13" s="3">
        <f t="shared" si="0"/>
        <v>15</v>
      </c>
      <c r="M13" s="3">
        <f t="shared" si="1"/>
        <v>15</v>
      </c>
      <c r="O13" s="3">
        <f t="shared" si="2"/>
        <v>15</v>
      </c>
    </row>
    <row r="14" spans="1:15" ht="15">
      <c r="A14" s="47" t="s">
        <v>52</v>
      </c>
      <c r="B14" s="3" t="s">
        <v>64</v>
      </c>
      <c r="C14" t="s">
        <v>69</v>
      </c>
      <c r="D14" s="4" t="s">
        <v>100</v>
      </c>
      <c r="E14" s="3">
        <v>5</v>
      </c>
      <c r="F14" s="3">
        <v>10</v>
      </c>
      <c r="G14" s="3">
        <v>60</v>
      </c>
      <c r="L14" s="3">
        <f t="shared" si="0"/>
        <v>75</v>
      </c>
      <c r="M14" s="3">
        <f t="shared" si="1"/>
        <v>75</v>
      </c>
      <c r="O14" s="3">
        <f t="shared" si="2"/>
        <v>75</v>
      </c>
    </row>
    <row r="15" spans="1:15" ht="15">
      <c r="A15" s="47" t="s">
        <v>52</v>
      </c>
      <c r="B15" s="3" t="s">
        <v>68</v>
      </c>
      <c r="C15" t="s">
        <v>70</v>
      </c>
      <c r="D15" s="4" t="s">
        <v>100</v>
      </c>
      <c r="E15" s="3">
        <v>5</v>
      </c>
      <c r="F15" s="3">
        <v>10</v>
      </c>
      <c r="G15" s="3">
        <v>60</v>
      </c>
      <c r="L15" s="3">
        <f t="shared" si="0"/>
        <v>75</v>
      </c>
      <c r="M15" s="3">
        <f t="shared" si="1"/>
        <v>75</v>
      </c>
      <c r="O15" s="3">
        <f t="shared" si="2"/>
        <v>75</v>
      </c>
    </row>
    <row r="16" spans="1:15" ht="15">
      <c r="A16" s="47">
        <v>41188</v>
      </c>
      <c r="B16" s="3" t="s">
        <v>64</v>
      </c>
      <c r="C16" t="s">
        <v>168</v>
      </c>
      <c r="D16" s="4" t="s">
        <v>169</v>
      </c>
      <c r="E16" s="3">
        <v>5</v>
      </c>
      <c r="F16" s="3">
        <v>10</v>
      </c>
      <c r="H16" s="3">
        <v>40</v>
      </c>
      <c r="I16" s="3">
        <v>60</v>
      </c>
      <c r="L16" s="3">
        <v>115</v>
      </c>
      <c r="M16" s="3">
        <v>115</v>
      </c>
      <c r="O16" s="3">
        <v>115</v>
      </c>
    </row>
    <row r="17" spans="1:15" ht="15">
      <c r="A17" s="47" t="s">
        <v>52</v>
      </c>
      <c r="B17" s="3" t="s">
        <v>64</v>
      </c>
      <c r="C17" t="s">
        <v>103</v>
      </c>
      <c r="D17" s="4" t="s">
        <v>169</v>
      </c>
      <c r="E17" s="3">
        <v>5</v>
      </c>
      <c r="F17" s="3">
        <v>10</v>
      </c>
      <c r="H17" s="3">
        <v>40</v>
      </c>
      <c r="I17" s="3">
        <v>60</v>
      </c>
      <c r="L17" s="3">
        <v>115</v>
      </c>
      <c r="M17" s="3">
        <v>115</v>
      </c>
      <c r="O17" s="3">
        <v>115</v>
      </c>
    </row>
    <row r="18" spans="1:15" ht="15">
      <c r="A18" s="47">
        <v>40855</v>
      </c>
      <c r="B18" s="3" t="s">
        <v>68</v>
      </c>
      <c r="C18" t="s">
        <v>102</v>
      </c>
      <c r="D18" s="4" t="s">
        <v>100</v>
      </c>
      <c r="E18" s="3">
        <v>5</v>
      </c>
      <c r="H18" s="3">
        <v>40</v>
      </c>
      <c r="I18" s="3">
        <v>40</v>
      </c>
      <c r="L18" s="3">
        <v>85</v>
      </c>
      <c r="M18" s="3">
        <v>85</v>
      </c>
      <c r="O18" s="3">
        <v>85</v>
      </c>
    </row>
    <row r="19" spans="1:15" ht="15">
      <c r="A19" s="47" t="s">
        <v>52</v>
      </c>
      <c r="B19" s="3" t="s">
        <v>64</v>
      </c>
      <c r="C19" t="s">
        <v>71</v>
      </c>
      <c r="D19" s="4" t="s">
        <v>100</v>
      </c>
      <c r="E19" s="3">
        <v>5</v>
      </c>
      <c r="F19" s="3">
        <v>10</v>
      </c>
      <c r="G19" s="3">
        <v>60</v>
      </c>
      <c r="H19" s="3">
        <v>40</v>
      </c>
      <c r="I19" s="3">
        <v>40</v>
      </c>
      <c r="L19" s="3">
        <f aca="true" t="shared" si="3" ref="L19:L28">SUM(E19:K19)</f>
        <v>155</v>
      </c>
      <c r="M19" s="3">
        <f>PRODUCT(L19:L19)</f>
        <v>155</v>
      </c>
      <c r="O19" s="3">
        <f t="shared" si="2"/>
        <v>155</v>
      </c>
    </row>
    <row r="20" spans="1:15" ht="15">
      <c r="A20" s="47" t="s">
        <v>52</v>
      </c>
      <c r="B20" s="3" t="s">
        <v>68</v>
      </c>
      <c r="C20" t="s">
        <v>72</v>
      </c>
      <c r="D20" s="4" t="s">
        <v>100</v>
      </c>
      <c r="E20" s="3">
        <v>5</v>
      </c>
      <c r="F20" s="3">
        <v>10</v>
      </c>
      <c r="G20" s="3">
        <v>60</v>
      </c>
      <c r="H20" s="3">
        <v>40</v>
      </c>
      <c r="I20" s="3">
        <v>40</v>
      </c>
      <c r="L20" s="3">
        <f t="shared" si="3"/>
        <v>155</v>
      </c>
      <c r="M20" s="3">
        <f>PRODUCT(L20:L20)</f>
        <v>155</v>
      </c>
      <c r="O20" s="3">
        <f t="shared" si="2"/>
        <v>155</v>
      </c>
    </row>
    <row r="21" spans="1:15" ht="15">
      <c r="A21" s="47" t="s">
        <v>52</v>
      </c>
      <c r="B21" s="3" t="s">
        <v>64</v>
      </c>
      <c r="C21" t="s">
        <v>69</v>
      </c>
      <c r="D21" s="4" t="s">
        <v>78</v>
      </c>
      <c r="E21" s="3">
        <v>5</v>
      </c>
      <c r="F21" s="3">
        <v>10</v>
      </c>
      <c r="G21" s="3">
        <v>60</v>
      </c>
      <c r="H21" s="3">
        <v>40</v>
      </c>
      <c r="I21" s="3">
        <v>60</v>
      </c>
      <c r="J21" s="3">
        <v>100</v>
      </c>
      <c r="K21" s="3">
        <v>5</v>
      </c>
      <c r="L21" s="3">
        <f t="shared" si="3"/>
        <v>280</v>
      </c>
      <c r="M21" s="3">
        <f>PRODUCT(L21:L21)</f>
        <v>280</v>
      </c>
      <c r="O21" s="3">
        <f t="shared" si="2"/>
        <v>280</v>
      </c>
    </row>
    <row r="22" spans="1:15" ht="15">
      <c r="A22" s="47" t="s">
        <v>52</v>
      </c>
      <c r="B22" s="3" t="s">
        <v>64</v>
      </c>
      <c r="C22" t="s">
        <v>71</v>
      </c>
      <c r="D22" s="4" t="s">
        <v>78</v>
      </c>
      <c r="E22" s="3">
        <v>5</v>
      </c>
      <c r="F22" s="3">
        <v>10</v>
      </c>
      <c r="G22" s="3">
        <v>15</v>
      </c>
      <c r="L22" s="3">
        <v>30</v>
      </c>
      <c r="M22" s="3">
        <v>30</v>
      </c>
      <c r="O22" s="3">
        <v>30</v>
      </c>
    </row>
    <row r="23" spans="1:15" ht="15">
      <c r="A23" s="47" t="s">
        <v>52</v>
      </c>
      <c r="B23" s="3" t="s">
        <v>64</v>
      </c>
      <c r="C23" t="s">
        <v>87</v>
      </c>
      <c r="D23" s="4" t="s">
        <v>78</v>
      </c>
      <c r="E23" s="3">
        <v>5</v>
      </c>
      <c r="F23" s="3">
        <v>10</v>
      </c>
      <c r="G23" s="3">
        <v>15</v>
      </c>
      <c r="H23" s="3">
        <v>40</v>
      </c>
      <c r="I23" s="3">
        <v>40</v>
      </c>
      <c r="L23" s="3">
        <v>30</v>
      </c>
      <c r="M23" s="3">
        <v>30</v>
      </c>
      <c r="O23" s="3">
        <v>30</v>
      </c>
    </row>
    <row r="24" spans="1:15" ht="15">
      <c r="A24" s="47" t="s">
        <v>52</v>
      </c>
      <c r="B24" s="3" t="s">
        <v>68</v>
      </c>
      <c r="C24" t="s">
        <v>70</v>
      </c>
      <c r="D24" s="4" t="s">
        <v>78</v>
      </c>
      <c r="E24" s="3">
        <v>5</v>
      </c>
      <c r="F24" s="3">
        <v>10</v>
      </c>
      <c r="G24" s="3">
        <v>60</v>
      </c>
      <c r="H24" s="3">
        <v>40</v>
      </c>
      <c r="I24" s="3">
        <v>60</v>
      </c>
      <c r="J24" s="3">
        <v>100</v>
      </c>
      <c r="K24" s="3">
        <v>5</v>
      </c>
      <c r="L24" s="3">
        <f t="shared" si="3"/>
        <v>280</v>
      </c>
      <c r="M24" s="3">
        <f>PRODUCT(L24:L24)</f>
        <v>280</v>
      </c>
      <c r="O24" s="3">
        <f t="shared" si="2"/>
        <v>280</v>
      </c>
    </row>
    <row r="25" spans="1:15" ht="15">
      <c r="A25" s="47" t="s">
        <v>52</v>
      </c>
      <c r="B25" s="3" t="s">
        <v>68</v>
      </c>
      <c r="C25" t="s">
        <v>72</v>
      </c>
      <c r="D25" s="4" t="s">
        <v>78</v>
      </c>
      <c r="E25" s="3">
        <v>5</v>
      </c>
      <c r="F25" s="3">
        <v>10</v>
      </c>
      <c r="G25" s="3">
        <v>60</v>
      </c>
      <c r="L25" s="3">
        <f t="shared" si="3"/>
        <v>75</v>
      </c>
      <c r="M25" s="3">
        <f>PRODUCT(L25:L25)</f>
        <v>75</v>
      </c>
      <c r="O25" s="3">
        <f t="shared" si="2"/>
        <v>75</v>
      </c>
    </row>
    <row r="26" spans="1:15" ht="15">
      <c r="A26" s="47" t="s">
        <v>52</v>
      </c>
      <c r="B26" s="3" t="s">
        <v>64</v>
      </c>
      <c r="C26" t="s">
        <v>65</v>
      </c>
      <c r="D26" s="4" t="s">
        <v>78</v>
      </c>
      <c r="E26" s="3">
        <v>5</v>
      </c>
      <c r="F26" s="3">
        <v>10</v>
      </c>
      <c r="G26" s="3">
        <v>60</v>
      </c>
      <c r="H26" s="3">
        <v>40</v>
      </c>
      <c r="I26" s="3">
        <v>60</v>
      </c>
      <c r="J26" s="3">
        <v>100</v>
      </c>
      <c r="K26" s="3">
        <v>15</v>
      </c>
      <c r="L26" s="3">
        <f t="shared" si="3"/>
        <v>290</v>
      </c>
      <c r="M26" s="3">
        <f>PRODUCT(L26:L26)</f>
        <v>290</v>
      </c>
      <c r="O26" s="3">
        <f t="shared" si="2"/>
        <v>290</v>
      </c>
    </row>
    <row r="27" spans="1:15" ht="15">
      <c r="A27" s="47" t="s">
        <v>52</v>
      </c>
      <c r="B27" s="3" t="s">
        <v>68</v>
      </c>
      <c r="C27" t="s">
        <v>66</v>
      </c>
      <c r="D27" s="4" t="s">
        <v>78</v>
      </c>
      <c r="E27" s="3">
        <v>5</v>
      </c>
      <c r="F27" s="3">
        <v>10</v>
      </c>
      <c r="G27" s="3">
        <v>60</v>
      </c>
      <c r="H27" s="3">
        <v>40</v>
      </c>
      <c r="I27" s="3">
        <v>60</v>
      </c>
      <c r="J27" s="3">
        <v>100</v>
      </c>
      <c r="K27" s="3">
        <v>15</v>
      </c>
      <c r="L27" s="3">
        <f t="shared" si="3"/>
        <v>290</v>
      </c>
      <c r="M27" s="3">
        <f>PRODUCT(L27:L27)</f>
        <v>290</v>
      </c>
      <c r="O27" s="3">
        <f t="shared" si="2"/>
        <v>290</v>
      </c>
    </row>
    <row r="28" spans="1:15" ht="15">
      <c r="A28" s="47" t="s">
        <v>52</v>
      </c>
      <c r="B28" s="3" t="s">
        <v>68</v>
      </c>
      <c r="C28" t="s">
        <v>67</v>
      </c>
      <c r="D28" s="4" t="s">
        <v>78</v>
      </c>
      <c r="E28" s="3">
        <v>5</v>
      </c>
      <c r="F28" s="3">
        <v>10</v>
      </c>
      <c r="G28" s="3">
        <v>60</v>
      </c>
      <c r="H28" s="3">
        <v>40</v>
      </c>
      <c r="I28" s="3">
        <v>60</v>
      </c>
      <c r="L28" s="3">
        <f t="shared" si="3"/>
        <v>175</v>
      </c>
      <c r="M28" s="3">
        <f>PRODUCT(L28:L28)</f>
        <v>175</v>
      </c>
      <c r="O28" s="3">
        <f t="shared" si="2"/>
        <v>175</v>
      </c>
    </row>
    <row r="29" spans="1:15" ht="15">
      <c r="A29" s="45" t="s">
        <v>79</v>
      </c>
      <c r="B29" s="3" t="s">
        <v>64</v>
      </c>
      <c r="C29" t="s">
        <v>65</v>
      </c>
      <c r="D29" s="30" t="s">
        <v>80</v>
      </c>
      <c r="F29" s="3">
        <v>10</v>
      </c>
      <c r="O29" s="3">
        <v>10</v>
      </c>
    </row>
    <row r="30" spans="1:15" ht="15">
      <c r="A30" s="45" t="s">
        <v>79</v>
      </c>
      <c r="B30" s="3" t="s">
        <v>64</v>
      </c>
      <c r="C30" t="s">
        <v>17</v>
      </c>
      <c r="D30" s="30" t="s">
        <v>80</v>
      </c>
      <c r="F30" s="3">
        <v>10</v>
      </c>
      <c r="O30" s="3">
        <v>10</v>
      </c>
    </row>
    <row r="31" spans="1:15" ht="15">
      <c r="A31" s="45" t="s">
        <v>79</v>
      </c>
      <c r="B31" s="3" t="s">
        <v>64</v>
      </c>
      <c r="C31" t="s">
        <v>81</v>
      </c>
      <c r="D31" s="30" t="s">
        <v>80</v>
      </c>
      <c r="F31" s="3">
        <v>10</v>
      </c>
      <c r="O31" s="3">
        <v>10</v>
      </c>
    </row>
    <row r="32" spans="1:15" ht="15">
      <c r="A32" s="45" t="s">
        <v>79</v>
      </c>
      <c r="B32" s="3" t="s">
        <v>64</v>
      </c>
      <c r="C32" t="s">
        <v>82</v>
      </c>
      <c r="D32" s="30" t="s">
        <v>80</v>
      </c>
      <c r="F32" s="3">
        <v>10</v>
      </c>
      <c r="O32" s="3">
        <v>10</v>
      </c>
    </row>
    <row r="33" spans="1:15" ht="15">
      <c r="A33" s="45" t="s">
        <v>79</v>
      </c>
      <c r="B33" s="3" t="s">
        <v>64</v>
      </c>
      <c r="C33" t="s">
        <v>83</v>
      </c>
      <c r="D33" s="30" t="s">
        <v>80</v>
      </c>
      <c r="F33" s="3">
        <v>10</v>
      </c>
      <c r="G33" s="3">
        <v>15</v>
      </c>
      <c r="O33" s="3">
        <v>25</v>
      </c>
    </row>
    <row r="34" spans="1:15" ht="15">
      <c r="A34" s="45" t="s">
        <v>79</v>
      </c>
      <c r="B34" s="3" t="s">
        <v>68</v>
      </c>
      <c r="C34" t="s">
        <v>84</v>
      </c>
      <c r="D34" s="30" t="s">
        <v>80</v>
      </c>
      <c r="F34" s="3">
        <v>10</v>
      </c>
      <c r="O34" s="3">
        <v>10</v>
      </c>
    </row>
    <row r="35" spans="1:15" ht="15">
      <c r="A35" s="45" t="s">
        <v>79</v>
      </c>
      <c r="B35" s="3" t="s">
        <v>68</v>
      </c>
      <c r="C35" t="s">
        <v>85</v>
      </c>
      <c r="D35" s="30" t="s">
        <v>80</v>
      </c>
      <c r="F35" s="3">
        <v>10</v>
      </c>
      <c r="O35" s="3">
        <v>10</v>
      </c>
    </row>
    <row r="36" spans="1:15" ht="15">
      <c r="A36" s="46">
        <v>40800</v>
      </c>
      <c r="B36" s="3" t="s">
        <v>68</v>
      </c>
      <c r="C36" t="s">
        <v>72</v>
      </c>
      <c r="D36" s="30" t="s">
        <v>80</v>
      </c>
      <c r="F36" s="3">
        <v>10</v>
      </c>
      <c r="O36" s="3">
        <v>10</v>
      </c>
    </row>
    <row r="37" spans="1:15" ht="15">
      <c r="A37" s="46">
        <v>40800</v>
      </c>
      <c r="B37" s="3" t="s">
        <v>68</v>
      </c>
      <c r="C37" t="s">
        <v>86</v>
      </c>
      <c r="D37" s="30" t="s">
        <v>80</v>
      </c>
      <c r="F37" s="3">
        <v>10</v>
      </c>
      <c r="O37" s="3">
        <v>10</v>
      </c>
    </row>
    <row r="38" spans="1:15" ht="15">
      <c r="A38" s="43" t="s">
        <v>130</v>
      </c>
      <c r="B38" s="3" t="s">
        <v>64</v>
      </c>
      <c r="C38" t="s">
        <v>132</v>
      </c>
      <c r="D38" s="30" t="s">
        <v>131</v>
      </c>
      <c r="F38" s="3">
        <v>10</v>
      </c>
      <c r="G38" s="3">
        <v>15</v>
      </c>
      <c r="O38" s="3">
        <v>25</v>
      </c>
    </row>
    <row r="39" spans="1:15" ht="15">
      <c r="A39" s="43" t="s">
        <v>130</v>
      </c>
      <c r="B39" s="3" t="s">
        <v>64</v>
      </c>
      <c r="C39" t="s">
        <v>133</v>
      </c>
      <c r="D39" s="30" t="s">
        <v>131</v>
      </c>
      <c r="F39" s="3">
        <v>10</v>
      </c>
      <c r="G39" s="3">
        <v>15</v>
      </c>
      <c r="O39" s="3">
        <v>25</v>
      </c>
    </row>
    <row r="40" spans="1:15" ht="15">
      <c r="A40" s="43" t="s">
        <v>130</v>
      </c>
      <c r="B40" s="3" t="s">
        <v>64</v>
      </c>
      <c r="C40" t="s">
        <v>134</v>
      </c>
      <c r="D40" s="30" t="s">
        <v>131</v>
      </c>
      <c r="F40" s="3">
        <v>10</v>
      </c>
      <c r="G40" s="3">
        <v>15</v>
      </c>
      <c r="O40" s="3">
        <v>25</v>
      </c>
    </row>
    <row r="41" spans="1:15" ht="15">
      <c r="A41" s="43" t="s">
        <v>130</v>
      </c>
      <c r="B41" s="3" t="s">
        <v>64</v>
      </c>
      <c r="C41" t="s">
        <v>71</v>
      </c>
      <c r="D41" s="30" t="s">
        <v>131</v>
      </c>
      <c r="F41" s="3">
        <v>10</v>
      </c>
      <c r="G41" s="3">
        <v>15</v>
      </c>
      <c r="O41" s="3">
        <v>25</v>
      </c>
    </row>
    <row r="42" spans="1:15" ht="15">
      <c r="A42" s="43" t="s">
        <v>130</v>
      </c>
      <c r="B42" s="3" t="s">
        <v>64</v>
      </c>
      <c r="C42" t="s">
        <v>69</v>
      </c>
      <c r="D42" s="30" t="s">
        <v>131</v>
      </c>
      <c r="F42" s="3">
        <v>10</v>
      </c>
      <c r="G42" s="3">
        <v>15</v>
      </c>
      <c r="O42" s="3">
        <v>25</v>
      </c>
    </row>
    <row r="43" spans="1:15" ht="15">
      <c r="A43" s="43" t="s">
        <v>130</v>
      </c>
      <c r="B43" s="3" t="s">
        <v>68</v>
      </c>
      <c r="C43" t="s">
        <v>70</v>
      </c>
      <c r="D43" s="30" t="s">
        <v>131</v>
      </c>
      <c r="F43" s="3">
        <v>10</v>
      </c>
      <c r="G43" s="3">
        <v>15</v>
      </c>
      <c r="O43" s="3">
        <v>25</v>
      </c>
    </row>
    <row r="44" spans="1:15" ht="15">
      <c r="A44" s="43" t="s">
        <v>130</v>
      </c>
      <c r="B44" s="3" t="s">
        <v>68</v>
      </c>
      <c r="C44" t="s">
        <v>135</v>
      </c>
      <c r="D44" s="30" t="s">
        <v>131</v>
      </c>
      <c r="F44" s="3">
        <v>10</v>
      </c>
      <c r="G44" s="3">
        <v>15</v>
      </c>
      <c r="O44" s="3">
        <v>25</v>
      </c>
    </row>
    <row r="45" spans="1:15" ht="15">
      <c r="A45" s="43" t="s">
        <v>130</v>
      </c>
      <c r="B45" s="3" t="s">
        <v>68</v>
      </c>
      <c r="C45" t="s">
        <v>72</v>
      </c>
      <c r="D45" s="30" t="s">
        <v>131</v>
      </c>
      <c r="F45" s="3">
        <v>10</v>
      </c>
      <c r="G45" s="3">
        <v>15</v>
      </c>
      <c r="O45" s="3">
        <v>25</v>
      </c>
    </row>
    <row r="46" spans="1:15" ht="15">
      <c r="A46" s="43" t="s">
        <v>130</v>
      </c>
      <c r="B46" s="3" t="s">
        <v>68</v>
      </c>
      <c r="C46" t="s">
        <v>136</v>
      </c>
      <c r="D46" s="30" t="s">
        <v>131</v>
      </c>
      <c r="F46" s="3">
        <v>10</v>
      </c>
      <c r="G46" s="3">
        <v>15</v>
      </c>
      <c r="O46" s="3">
        <v>25</v>
      </c>
    </row>
    <row r="47" spans="1:15" ht="15">
      <c r="A47" s="43" t="s">
        <v>130</v>
      </c>
      <c r="B47" s="3" t="s">
        <v>68</v>
      </c>
      <c r="C47" t="s">
        <v>86</v>
      </c>
      <c r="D47" s="30" t="s">
        <v>131</v>
      </c>
      <c r="F47" s="3">
        <v>10</v>
      </c>
      <c r="G47" s="3">
        <v>15</v>
      </c>
      <c r="O47" s="3">
        <v>25</v>
      </c>
    </row>
    <row r="48" spans="1:15" ht="15">
      <c r="A48" s="43" t="s">
        <v>130</v>
      </c>
      <c r="B48" s="3" t="s">
        <v>68</v>
      </c>
      <c r="C48" t="s">
        <v>137</v>
      </c>
      <c r="D48" s="30" t="s">
        <v>131</v>
      </c>
      <c r="F48" s="3">
        <v>10</v>
      </c>
      <c r="G48" s="3">
        <v>15</v>
      </c>
      <c r="O48" s="3">
        <v>25</v>
      </c>
    </row>
    <row r="49" spans="1:15" ht="15">
      <c r="A49" s="42" t="s">
        <v>150</v>
      </c>
      <c r="B49" s="3" t="s">
        <v>151</v>
      </c>
      <c r="C49" t="s">
        <v>152</v>
      </c>
      <c r="D49" s="30" t="s">
        <v>138</v>
      </c>
      <c r="F49" s="3">
        <v>10</v>
      </c>
      <c r="G49" s="3">
        <v>40</v>
      </c>
      <c r="H49" s="3">
        <v>40</v>
      </c>
      <c r="I49" s="3">
        <v>10</v>
      </c>
      <c r="L49" s="3">
        <v>100</v>
      </c>
      <c r="O49" s="3">
        <v>100</v>
      </c>
    </row>
    <row r="50" spans="1:15" ht="15">
      <c r="A50" s="42" t="s">
        <v>150</v>
      </c>
      <c r="B50" s="3" t="s">
        <v>101</v>
      </c>
      <c r="C50" t="s">
        <v>65</v>
      </c>
      <c r="D50" s="30" t="s">
        <v>138</v>
      </c>
      <c r="F50" s="3">
        <v>10</v>
      </c>
      <c r="G50" s="3">
        <v>40</v>
      </c>
      <c r="H50" s="3">
        <v>40</v>
      </c>
      <c r="I50" s="3">
        <v>10</v>
      </c>
      <c r="L50" s="3">
        <v>100</v>
      </c>
      <c r="O50" s="3">
        <v>100</v>
      </c>
    </row>
    <row r="51" spans="1:15" ht="15">
      <c r="A51" s="42" t="s">
        <v>150</v>
      </c>
      <c r="B51" s="3" t="s">
        <v>101</v>
      </c>
      <c r="C51" t="s">
        <v>83</v>
      </c>
      <c r="D51" s="30" t="s">
        <v>138</v>
      </c>
      <c r="F51" s="3">
        <v>10</v>
      </c>
      <c r="G51" s="3">
        <v>40</v>
      </c>
      <c r="H51" s="3">
        <v>40</v>
      </c>
      <c r="I51" s="3">
        <v>10</v>
      </c>
      <c r="L51" s="3">
        <v>100</v>
      </c>
      <c r="O51" s="3">
        <v>100</v>
      </c>
    </row>
    <row r="52" spans="1:15" ht="15">
      <c r="A52" s="42" t="s">
        <v>150</v>
      </c>
      <c r="B52" s="3" t="s">
        <v>101</v>
      </c>
      <c r="C52" t="s">
        <v>153</v>
      </c>
      <c r="D52" s="30" t="s">
        <v>138</v>
      </c>
      <c r="F52" s="3">
        <v>10</v>
      </c>
      <c r="G52" s="3">
        <v>40</v>
      </c>
      <c r="H52" s="3">
        <v>40</v>
      </c>
      <c r="I52" s="3">
        <v>10</v>
      </c>
      <c r="L52" s="3">
        <v>100</v>
      </c>
      <c r="O52" s="3">
        <v>100</v>
      </c>
    </row>
    <row r="53" spans="1:15" ht="15">
      <c r="A53" s="42" t="s">
        <v>150</v>
      </c>
      <c r="B53" s="3" t="s">
        <v>151</v>
      </c>
      <c r="C53" t="s">
        <v>154</v>
      </c>
      <c r="D53" s="30" t="s">
        <v>138</v>
      </c>
      <c r="F53" s="3">
        <v>10</v>
      </c>
      <c r="G53" s="3">
        <v>40</v>
      </c>
      <c r="H53" s="3">
        <v>40</v>
      </c>
      <c r="I53" s="3">
        <v>10</v>
      </c>
      <c r="L53" s="3">
        <v>100</v>
      </c>
      <c r="O53" s="3">
        <v>100</v>
      </c>
    </row>
    <row r="54" spans="1:15" ht="15">
      <c r="A54" s="42" t="s">
        <v>150</v>
      </c>
      <c r="B54" s="3">
        <v>40</v>
      </c>
      <c r="C54" t="s">
        <v>66</v>
      </c>
      <c r="D54" s="30" t="s">
        <v>138</v>
      </c>
      <c r="F54" s="3">
        <v>10</v>
      </c>
      <c r="G54" s="3">
        <v>40</v>
      </c>
      <c r="H54" s="3">
        <v>40</v>
      </c>
      <c r="I54" s="3">
        <v>10</v>
      </c>
      <c r="L54" s="3">
        <v>100</v>
      </c>
      <c r="O54" s="3">
        <v>100</v>
      </c>
    </row>
    <row r="55" spans="1:15" ht="15">
      <c r="A55" s="42" t="s">
        <v>150</v>
      </c>
      <c r="B55" s="3" t="s">
        <v>151</v>
      </c>
      <c r="C55" t="s">
        <v>155</v>
      </c>
      <c r="D55" s="30" t="s">
        <v>138</v>
      </c>
      <c r="F55" s="3">
        <v>10</v>
      </c>
      <c r="G55" s="3">
        <v>40</v>
      </c>
      <c r="H55" s="3">
        <v>40</v>
      </c>
      <c r="I55" s="3">
        <v>10</v>
      </c>
      <c r="L55" s="3">
        <v>100</v>
      </c>
      <c r="O55" s="3">
        <v>100</v>
      </c>
    </row>
    <row r="56" spans="1:15" ht="15">
      <c r="A56" s="42" t="s">
        <v>150</v>
      </c>
      <c r="B56" s="3">
        <v>40</v>
      </c>
      <c r="C56" t="s">
        <v>67</v>
      </c>
      <c r="D56" s="30" t="s">
        <v>138</v>
      </c>
      <c r="F56" s="3">
        <v>10</v>
      </c>
      <c r="G56" s="3">
        <v>40</v>
      </c>
      <c r="H56" s="3">
        <v>40</v>
      </c>
      <c r="I56" s="3">
        <v>10</v>
      </c>
      <c r="L56" s="3">
        <v>100</v>
      </c>
      <c r="O56" s="3">
        <v>100</v>
      </c>
    </row>
    <row r="57" spans="1:15" ht="15">
      <c r="A57" s="42" t="s">
        <v>150</v>
      </c>
      <c r="B57" s="3">
        <v>30</v>
      </c>
      <c r="C57" t="s">
        <v>156</v>
      </c>
      <c r="D57" s="30" t="s">
        <v>138</v>
      </c>
      <c r="F57" s="3">
        <v>10</v>
      </c>
      <c r="G57" s="3">
        <v>40</v>
      </c>
      <c r="H57" s="3">
        <v>40</v>
      </c>
      <c r="I57" s="3">
        <v>10</v>
      </c>
      <c r="L57" s="3">
        <v>100</v>
      </c>
      <c r="O57" s="3">
        <v>100</v>
      </c>
    </row>
    <row r="58" spans="1:15" ht="15">
      <c r="A58" s="42" t="s">
        <v>150</v>
      </c>
      <c r="B58" s="3">
        <v>30</v>
      </c>
      <c r="C58" t="s">
        <v>17</v>
      </c>
      <c r="D58" s="30" t="s">
        <v>138</v>
      </c>
      <c r="F58" s="3">
        <v>10</v>
      </c>
      <c r="G58" s="3">
        <v>40</v>
      </c>
      <c r="H58" s="3">
        <v>40</v>
      </c>
      <c r="I58" s="3">
        <v>10</v>
      </c>
      <c r="L58" s="3">
        <v>100</v>
      </c>
      <c r="O58" s="3">
        <v>100</v>
      </c>
    </row>
    <row r="59" spans="1:15" ht="15">
      <c r="A59" s="42" t="s">
        <v>150</v>
      </c>
      <c r="B59" s="3">
        <v>30</v>
      </c>
      <c r="C59" t="s">
        <v>157</v>
      </c>
      <c r="D59" s="30" t="s">
        <v>138</v>
      </c>
      <c r="F59" s="3">
        <v>10</v>
      </c>
      <c r="G59" s="3">
        <v>40</v>
      </c>
      <c r="H59" s="3">
        <v>40</v>
      </c>
      <c r="I59" s="3">
        <v>10</v>
      </c>
      <c r="L59" s="3">
        <v>100</v>
      </c>
      <c r="O59" s="3">
        <v>100</v>
      </c>
    </row>
    <row r="60" spans="1:15" ht="15">
      <c r="A60" s="44">
        <v>40879</v>
      </c>
      <c r="B60" s="3" t="s">
        <v>13</v>
      </c>
      <c r="C60" t="s">
        <v>126</v>
      </c>
      <c r="D60" s="30" t="s">
        <v>158</v>
      </c>
      <c r="F60" s="3">
        <v>10</v>
      </c>
      <c r="G60" s="3">
        <v>55</v>
      </c>
      <c r="O60" s="3">
        <v>65</v>
      </c>
    </row>
    <row r="61" spans="1:15" ht="15">
      <c r="A61" s="48" t="s">
        <v>162</v>
      </c>
      <c r="C61" t="s">
        <v>164</v>
      </c>
      <c r="D61" s="30" t="s">
        <v>158</v>
      </c>
      <c r="F61" s="3">
        <v>10</v>
      </c>
      <c r="G61" s="3">
        <v>5</v>
      </c>
      <c r="O61" s="3">
        <v>15</v>
      </c>
    </row>
    <row r="62" spans="1:15" ht="15">
      <c r="A62" s="48" t="s">
        <v>162</v>
      </c>
      <c r="C62" t="s">
        <v>137</v>
      </c>
      <c r="D62" s="30" t="s">
        <v>158</v>
      </c>
      <c r="F62" s="3">
        <v>10</v>
      </c>
      <c r="G62" s="3">
        <v>5</v>
      </c>
      <c r="O62" s="3">
        <v>15</v>
      </c>
    </row>
    <row r="63" spans="1:15" ht="15">
      <c r="A63" s="48" t="s">
        <v>162</v>
      </c>
      <c r="C63" t="s">
        <v>165</v>
      </c>
      <c r="D63" s="30" t="s">
        <v>158</v>
      </c>
      <c r="F63" s="3">
        <v>10</v>
      </c>
      <c r="G63" s="3">
        <v>5</v>
      </c>
      <c r="O63" s="3">
        <v>15</v>
      </c>
    </row>
    <row r="64" spans="1:15" ht="15">
      <c r="A64" s="48" t="s">
        <v>163</v>
      </c>
      <c r="C64" t="s">
        <v>134</v>
      </c>
      <c r="D64" s="30" t="s">
        <v>158</v>
      </c>
      <c r="F64" s="3">
        <v>10</v>
      </c>
      <c r="G64" s="3">
        <v>5</v>
      </c>
      <c r="O64" s="3">
        <v>15</v>
      </c>
    </row>
    <row r="65" spans="1:15" ht="15">
      <c r="A65" s="35">
        <v>41235</v>
      </c>
      <c r="B65" s="3" t="s">
        <v>101</v>
      </c>
      <c r="C65" t="s">
        <v>153</v>
      </c>
      <c r="D65" s="30" t="s">
        <v>210</v>
      </c>
      <c r="F65" s="3">
        <v>10</v>
      </c>
      <c r="G65" s="3">
        <v>60</v>
      </c>
      <c r="O65" s="3">
        <v>70</v>
      </c>
    </row>
    <row r="66" spans="1:15" ht="15">
      <c r="A66" s="35">
        <v>41235</v>
      </c>
      <c r="B66" s="3" t="s">
        <v>151</v>
      </c>
      <c r="C66" t="s">
        <v>152</v>
      </c>
      <c r="D66" s="30" t="s">
        <v>210</v>
      </c>
      <c r="F66" s="3">
        <v>10</v>
      </c>
      <c r="G66" s="3">
        <v>60</v>
      </c>
      <c r="O66" s="3">
        <v>70</v>
      </c>
    </row>
    <row r="67" spans="1:15" ht="15">
      <c r="A67" s="35">
        <v>41235</v>
      </c>
      <c r="B67" s="3" t="s">
        <v>211</v>
      </c>
      <c r="C67" t="s">
        <v>212</v>
      </c>
      <c r="D67" s="30" t="s">
        <v>210</v>
      </c>
      <c r="F67" s="3">
        <v>10</v>
      </c>
      <c r="G67" s="3">
        <v>60</v>
      </c>
      <c r="O67" s="3">
        <v>70</v>
      </c>
    </row>
    <row r="68" spans="1:15" ht="15">
      <c r="A68" s="35">
        <v>41235</v>
      </c>
      <c r="B68" s="3" t="s">
        <v>101</v>
      </c>
      <c r="C68" t="s">
        <v>216</v>
      </c>
      <c r="D68" s="30" t="s">
        <v>210</v>
      </c>
      <c r="F68" s="3">
        <v>10</v>
      </c>
      <c r="G68" s="3">
        <v>60</v>
      </c>
      <c r="O68" s="3">
        <v>70</v>
      </c>
    </row>
    <row r="69" spans="1:15" ht="15">
      <c r="A69" s="35">
        <v>40953</v>
      </c>
      <c r="B69" s="3" t="s">
        <v>211</v>
      </c>
      <c r="C69" t="s">
        <v>212</v>
      </c>
      <c r="D69" s="30" t="s">
        <v>217</v>
      </c>
      <c r="H69" s="3">
        <v>40</v>
      </c>
      <c r="O69" s="3">
        <v>40</v>
      </c>
    </row>
    <row r="70" spans="1:15" ht="15">
      <c r="A70" s="35">
        <v>40953</v>
      </c>
      <c r="B70" s="3" t="s">
        <v>101</v>
      </c>
      <c r="C70" t="s">
        <v>83</v>
      </c>
      <c r="D70" s="30" t="s">
        <v>217</v>
      </c>
      <c r="H70" s="3">
        <v>40</v>
      </c>
      <c r="O70" s="3">
        <v>40</v>
      </c>
    </row>
    <row r="71" spans="1:15" ht="15">
      <c r="A71" s="35">
        <v>40953</v>
      </c>
      <c r="B71" s="3" t="s">
        <v>101</v>
      </c>
      <c r="C71" t="s">
        <v>153</v>
      </c>
      <c r="D71" s="30" t="s">
        <v>217</v>
      </c>
      <c r="H71" s="3">
        <v>40</v>
      </c>
      <c r="O71" s="3">
        <v>40</v>
      </c>
    </row>
    <row r="72" spans="1:15" ht="15">
      <c r="A72" s="35">
        <v>40953</v>
      </c>
      <c r="B72" s="3" t="s">
        <v>101</v>
      </c>
      <c r="C72" t="s">
        <v>65</v>
      </c>
      <c r="D72" s="30" t="s">
        <v>217</v>
      </c>
      <c r="H72" s="3">
        <v>40</v>
      </c>
      <c r="O72" s="3">
        <v>40</v>
      </c>
    </row>
    <row r="73" spans="1:15" ht="15">
      <c r="A73" s="35">
        <v>40953</v>
      </c>
      <c r="B73" s="3" t="s">
        <v>64</v>
      </c>
      <c r="C73" t="s">
        <v>133</v>
      </c>
      <c r="D73" s="30" t="s">
        <v>217</v>
      </c>
      <c r="H73" s="3">
        <v>40</v>
      </c>
      <c r="O73" s="3">
        <v>40</v>
      </c>
    </row>
    <row r="74" spans="1:15" ht="15">
      <c r="A74" s="35">
        <v>40953</v>
      </c>
      <c r="B74" s="3" t="s">
        <v>64</v>
      </c>
      <c r="C74" t="s">
        <v>71</v>
      </c>
      <c r="D74" s="30" t="s">
        <v>217</v>
      </c>
      <c r="H74" s="3">
        <v>40</v>
      </c>
      <c r="O74" s="3">
        <v>40</v>
      </c>
    </row>
    <row r="75" spans="1:15" ht="15">
      <c r="A75" s="35">
        <v>40953</v>
      </c>
      <c r="B75" s="3" t="s">
        <v>68</v>
      </c>
      <c r="C75" t="s">
        <v>85</v>
      </c>
      <c r="D75" s="30" t="s">
        <v>217</v>
      </c>
      <c r="H75" s="3">
        <v>40</v>
      </c>
      <c r="O75" s="3">
        <v>40</v>
      </c>
    </row>
    <row r="76" spans="1:15" ht="15">
      <c r="A76" s="35">
        <v>40953</v>
      </c>
      <c r="B76" s="3" t="s">
        <v>68</v>
      </c>
      <c r="C76" t="s">
        <v>102</v>
      </c>
      <c r="D76" s="30" t="s">
        <v>217</v>
      </c>
      <c r="H76" s="3">
        <v>40</v>
      </c>
      <c r="O76" s="3">
        <v>40</v>
      </c>
    </row>
    <row r="77" spans="1:15" ht="15">
      <c r="A77" s="35">
        <v>40953</v>
      </c>
      <c r="B77" s="3" t="s">
        <v>151</v>
      </c>
      <c r="C77" t="s">
        <v>135</v>
      </c>
      <c r="D77" s="30" t="s">
        <v>217</v>
      </c>
      <c r="H77" s="3">
        <v>40</v>
      </c>
      <c r="O77" s="3">
        <v>40</v>
      </c>
    </row>
    <row r="78" spans="1:15" ht="15">
      <c r="A78" s="35">
        <v>40953</v>
      </c>
      <c r="B78" s="3" t="s">
        <v>68</v>
      </c>
      <c r="C78" t="s">
        <v>72</v>
      </c>
      <c r="D78" s="30" t="s">
        <v>217</v>
      </c>
      <c r="H78" s="3">
        <v>40</v>
      </c>
      <c r="O78" s="3">
        <v>40</v>
      </c>
    </row>
    <row r="79" spans="1:15" ht="15">
      <c r="A79" s="36" t="s">
        <v>234</v>
      </c>
      <c r="B79" s="3" t="s">
        <v>64</v>
      </c>
      <c r="C79" t="s">
        <v>156</v>
      </c>
      <c r="D79" s="30" t="s">
        <v>239</v>
      </c>
      <c r="F79" s="3">
        <v>10</v>
      </c>
      <c r="G79" s="3">
        <v>40</v>
      </c>
      <c r="O79" s="3">
        <v>50</v>
      </c>
    </row>
    <row r="80" spans="1:15" ht="15">
      <c r="A80" s="36" t="s">
        <v>234</v>
      </c>
      <c r="B80" s="3" t="s">
        <v>68</v>
      </c>
      <c r="C80" t="s">
        <v>152</v>
      </c>
      <c r="D80" s="30" t="s">
        <v>239</v>
      </c>
      <c r="F80" s="3">
        <v>10</v>
      </c>
      <c r="G80" s="3">
        <v>40</v>
      </c>
      <c r="O80" s="3">
        <v>50</v>
      </c>
    </row>
    <row r="81" spans="1:15" ht="15">
      <c r="A81" s="36" t="s">
        <v>234</v>
      </c>
      <c r="B81" s="3" t="s">
        <v>64</v>
      </c>
      <c r="C81" t="s">
        <v>240</v>
      </c>
      <c r="D81" s="30" t="s">
        <v>239</v>
      </c>
      <c r="F81" s="3">
        <v>10</v>
      </c>
      <c r="G81" s="3">
        <v>40</v>
      </c>
      <c r="O81" s="3">
        <v>50</v>
      </c>
    </row>
    <row r="82" spans="1:15" ht="15">
      <c r="A82" s="36" t="s">
        <v>234</v>
      </c>
      <c r="B82" s="3" t="s">
        <v>56</v>
      </c>
      <c r="C82" t="s">
        <v>58</v>
      </c>
      <c r="D82" s="30" t="s">
        <v>239</v>
      </c>
      <c r="F82" s="3">
        <v>10</v>
      </c>
      <c r="G82" s="3">
        <v>40</v>
      </c>
      <c r="O82" s="3">
        <v>50</v>
      </c>
    </row>
    <row r="83" spans="1:15" ht="15">
      <c r="A83" s="36" t="s">
        <v>234</v>
      </c>
      <c r="B83" s="3" t="s">
        <v>68</v>
      </c>
      <c r="C83" t="s">
        <v>66</v>
      </c>
      <c r="D83" s="30" t="s">
        <v>239</v>
      </c>
      <c r="F83" s="3">
        <v>10</v>
      </c>
      <c r="G83" s="3">
        <v>40</v>
      </c>
      <c r="O83" s="3">
        <v>50</v>
      </c>
    </row>
    <row r="84" spans="1:15" ht="15">
      <c r="A84" s="36" t="s">
        <v>234</v>
      </c>
      <c r="B84" s="3" t="s">
        <v>56</v>
      </c>
      <c r="C84" t="s">
        <v>241</v>
      </c>
      <c r="D84" s="30" t="s">
        <v>239</v>
      </c>
      <c r="F84" s="3">
        <v>10</v>
      </c>
      <c r="G84" s="3">
        <v>40</v>
      </c>
      <c r="O84" s="3">
        <v>50</v>
      </c>
    </row>
    <row r="85" spans="1:15" ht="15">
      <c r="A85" s="36" t="s">
        <v>234</v>
      </c>
      <c r="B85" s="3" t="s">
        <v>56</v>
      </c>
      <c r="C85" t="s">
        <v>242</v>
      </c>
      <c r="D85" s="30" t="s">
        <v>239</v>
      </c>
      <c r="F85" s="3">
        <v>10</v>
      </c>
      <c r="G85" s="3">
        <v>40</v>
      </c>
      <c r="O85" s="3">
        <v>50</v>
      </c>
    </row>
    <row r="86" spans="1:15" ht="15">
      <c r="A86" s="36" t="s">
        <v>252</v>
      </c>
      <c r="B86" s="3" t="s">
        <v>122</v>
      </c>
      <c r="C86" t="s">
        <v>83</v>
      </c>
      <c r="D86" s="30" t="s">
        <v>254</v>
      </c>
      <c r="F86" s="3">
        <v>10</v>
      </c>
      <c r="G86" s="3">
        <v>40</v>
      </c>
      <c r="O86" s="3">
        <v>50</v>
      </c>
    </row>
    <row r="87" spans="1:15" ht="15">
      <c r="A87" s="36" t="s">
        <v>252</v>
      </c>
      <c r="B87" s="3" t="s">
        <v>122</v>
      </c>
      <c r="C87" t="s">
        <v>240</v>
      </c>
      <c r="D87" s="30" t="s">
        <v>254</v>
      </c>
      <c r="F87" s="3">
        <v>10</v>
      </c>
      <c r="G87" s="3">
        <v>40</v>
      </c>
      <c r="O87" s="3">
        <v>50</v>
      </c>
    </row>
    <row r="88" spans="1:15" ht="15">
      <c r="A88" s="36" t="s">
        <v>252</v>
      </c>
      <c r="B88" s="3" t="s">
        <v>122</v>
      </c>
      <c r="C88" t="s">
        <v>82</v>
      </c>
      <c r="D88" s="30" t="s">
        <v>254</v>
      </c>
      <c r="F88" s="3">
        <v>10</v>
      </c>
      <c r="G88" s="3">
        <v>40</v>
      </c>
      <c r="O88" s="3">
        <v>50</v>
      </c>
    </row>
    <row r="89" spans="1:15" ht="15">
      <c r="A89" s="36" t="s">
        <v>252</v>
      </c>
      <c r="B89" s="3" t="s">
        <v>64</v>
      </c>
      <c r="C89" t="s">
        <v>65</v>
      </c>
      <c r="D89" s="30" t="s">
        <v>254</v>
      </c>
      <c r="F89" s="3">
        <v>10</v>
      </c>
      <c r="G89" s="3">
        <v>40</v>
      </c>
      <c r="O89" s="3">
        <v>50</v>
      </c>
    </row>
    <row r="90" spans="1:15" ht="15">
      <c r="A90" s="36" t="s">
        <v>252</v>
      </c>
      <c r="B90" s="3" t="s">
        <v>64</v>
      </c>
      <c r="C90" t="s">
        <v>17</v>
      </c>
      <c r="D90" s="30" t="s">
        <v>254</v>
      </c>
      <c r="F90" s="3">
        <v>10</v>
      </c>
      <c r="G90" s="3">
        <v>40</v>
      </c>
      <c r="O90" s="3">
        <v>50</v>
      </c>
    </row>
    <row r="91" spans="1:15" ht="15">
      <c r="A91" s="36" t="s">
        <v>252</v>
      </c>
      <c r="B91" s="3" t="s">
        <v>64</v>
      </c>
      <c r="C91" t="s">
        <v>253</v>
      </c>
      <c r="D91" s="30" t="s">
        <v>254</v>
      </c>
      <c r="F91" s="3">
        <v>10</v>
      </c>
      <c r="G91" s="3">
        <v>40</v>
      </c>
      <c r="O91" s="3">
        <v>50</v>
      </c>
    </row>
    <row r="92" spans="1:15" ht="15">
      <c r="A92" s="36" t="s">
        <v>252</v>
      </c>
      <c r="B92" s="3" t="s">
        <v>68</v>
      </c>
      <c r="C92" t="s">
        <v>152</v>
      </c>
      <c r="D92" s="30" t="s">
        <v>254</v>
      </c>
      <c r="F92" s="3">
        <v>10</v>
      </c>
      <c r="G92" s="3">
        <v>40</v>
      </c>
      <c r="O92" s="3">
        <v>50</v>
      </c>
    </row>
    <row r="93" spans="1:15" ht="15">
      <c r="A93" s="36" t="s">
        <v>252</v>
      </c>
      <c r="B93" s="3" t="s">
        <v>68</v>
      </c>
      <c r="C93" t="s">
        <v>67</v>
      </c>
      <c r="D93" s="30" t="s">
        <v>254</v>
      </c>
      <c r="F93" s="3">
        <v>10</v>
      </c>
      <c r="G93" s="3">
        <v>40</v>
      </c>
      <c r="O93" s="3">
        <v>50</v>
      </c>
    </row>
    <row r="94" spans="1:15" ht="15">
      <c r="A94" s="36" t="s">
        <v>252</v>
      </c>
      <c r="B94" s="3" t="s">
        <v>68</v>
      </c>
      <c r="C94" t="s">
        <v>66</v>
      </c>
      <c r="D94" s="30" t="s">
        <v>254</v>
      </c>
      <c r="F94" s="3">
        <v>10</v>
      </c>
      <c r="G94" s="3">
        <v>40</v>
      </c>
      <c r="O94" s="3">
        <v>50</v>
      </c>
    </row>
    <row r="95" spans="1:15" ht="15">
      <c r="A95" s="36" t="s">
        <v>252</v>
      </c>
      <c r="B95" s="3" t="s">
        <v>247</v>
      </c>
      <c r="C95" t="s">
        <v>255</v>
      </c>
      <c r="D95" s="30" t="s">
        <v>254</v>
      </c>
      <c r="F95" s="3">
        <v>10</v>
      </c>
      <c r="G95" s="3">
        <v>5</v>
      </c>
      <c r="O95" s="3">
        <v>15</v>
      </c>
    </row>
    <row r="96" spans="1:15" ht="15">
      <c r="A96" s="36" t="s">
        <v>252</v>
      </c>
      <c r="B96" s="3" t="s">
        <v>247</v>
      </c>
      <c r="C96" t="s">
        <v>60</v>
      </c>
      <c r="D96" s="30" t="s">
        <v>254</v>
      </c>
      <c r="F96" s="3">
        <v>10</v>
      </c>
      <c r="G96" s="3">
        <v>5</v>
      </c>
      <c r="O96" s="3">
        <v>15</v>
      </c>
    </row>
    <row r="97" spans="1:15" ht="15">
      <c r="A97" s="36" t="s">
        <v>252</v>
      </c>
      <c r="B97" s="3" t="s">
        <v>247</v>
      </c>
      <c r="C97" t="s">
        <v>256</v>
      </c>
      <c r="D97" s="30" t="s">
        <v>254</v>
      </c>
      <c r="F97" s="3">
        <v>10</v>
      </c>
      <c r="G97" s="3">
        <v>5</v>
      </c>
      <c r="O97" s="3">
        <v>15</v>
      </c>
    </row>
    <row r="98" spans="1:15" ht="15">
      <c r="A98" s="36" t="s">
        <v>252</v>
      </c>
      <c r="B98" s="3" t="s">
        <v>247</v>
      </c>
      <c r="C98" t="s">
        <v>173</v>
      </c>
      <c r="D98" s="30" t="s">
        <v>254</v>
      </c>
      <c r="F98" s="3">
        <v>10</v>
      </c>
      <c r="G98" s="3">
        <v>5</v>
      </c>
      <c r="O98" s="3">
        <v>15</v>
      </c>
    </row>
    <row r="99" spans="1:15" ht="15">
      <c r="A99" s="36" t="s">
        <v>252</v>
      </c>
      <c r="B99" s="3" t="s">
        <v>13</v>
      </c>
      <c r="C99" t="s">
        <v>61</v>
      </c>
      <c r="D99" s="30" t="s">
        <v>254</v>
      </c>
      <c r="F99" s="3">
        <v>10</v>
      </c>
      <c r="G99" s="3">
        <v>5</v>
      </c>
      <c r="O99" s="3">
        <v>15</v>
      </c>
    </row>
    <row r="100" spans="1:15" ht="15">
      <c r="A100" s="36" t="s">
        <v>252</v>
      </c>
      <c r="B100" s="3" t="s">
        <v>13</v>
      </c>
      <c r="C100" t="s">
        <v>257</v>
      </c>
      <c r="D100" s="30" t="s">
        <v>254</v>
      </c>
      <c r="F100" s="3">
        <v>10</v>
      </c>
      <c r="G100" s="3">
        <v>5</v>
      </c>
      <c r="O100" s="3">
        <v>15</v>
      </c>
    </row>
    <row r="101" spans="1:15" ht="15">
      <c r="A101" s="36" t="s">
        <v>252</v>
      </c>
      <c r="B101" s="3" t="s">
        <v>13</v>
      </c>
      <c r="C101" t="s">
        <v>258</v>
      </c>
      <c r="D101" s="30" t="s">
        <v>254</v>
      </c>
      <c r="F101" s="3">
        <v>10</v>
      </c>
      <c r="G101" s="3">
        <v>5</v>
      </c>
      <c r="O101" s="3">
        <v>15</v>
      </c>
    </row>
    <row r="102" spans="1:15" ht="15">
      <c r="A102" s="36" t="s">
        <v>252</v>
      </c>
      <c r="B102" s="3" t="s">
        <v>13</v>
      </c>
      <c r="C102" t="s">
        <v>259</v>
      </c>
      <c r="D102" s="30" t="s">
        <v>254</v>
      </c>
      <c r="F102" s="3">
        <v>10</v>
      </c>
      <c r="G102" s="3">
        <v>5</v>
      </c>
      <c r="O102" s="3">
        <v>15</v>
      </c>
    </row>
    <row r="103" spans="1:15" ht="15">
      <c r="A103" s="36" t="s">
        <v>252</v>
      </c>
      <c r="B103" s="3" t="s">
        <v>13</v>
      </c>
      <c r="C103" t="s">
        <v>62</v>
      </c>
      <c r="D103" s="30" t="s">
        <v>254</v>
      </c>
      <c r="F103" s="3">
        <v>10</v>
      </c>
      <c r="G103" s="3">
        <v>5</v>
      </c>
      <c r="O103" s="3">
        <v>15</v>
      </c>
    </row>
    <row r="104" spans="1:15" ht="15">
      <c r="A104" s="36" t="s">
        <v>252</v>
      </c>
      <c r="B104" s="3" t="s">
        <v>122</v>
      </c>
      <c r="C104" t="s">
        <v>84</v>
      </c>
      <c r="D104" s="30" t="s">
        <v>254</v>
      </c>
      <c r="F104" s="3">
        <v>10</v>
      </c>
      <c r="O104" s="3">
        <v>10</v>
      </c>
    </row>
    <row r="105" spans="1:15" ht="15">
      <c r="A105" s="36" t="s">
        <v>252</v>
      </c>
      <c r="B105" s="3" t="s">
        <v>122</v>
      </c>
      <c r="C105" t="s">
        <v>132</v>
      </c>
      <c r="D105" s="30" t="s">
        <v>254</v>
      </c>
      <c r="F105" s="3">
        <v>10</v>
      </c>
      <c r="O105" s="3">
        <v>10</v>
      </c>
    </row>
    <row r="106" spans="1:15" ht="15">
      <c r="A106" s="36" t="s">
        <v>252</v>
      </c>
      <c r="B106" s="3" t="s">
        <v>122</v>
      </c>
      <c r="C106" t="s">
        <v>237</v>
      </c>
      <c r="D106" s="30" t="s">
        <v>254</v>
      </c>
      <c r="F106" s="3">
        <v>10</v>
      </c>
      <c r="O106" s="3">
        <v>10</v>
      </c>
    </row>
    <row r="107" spans="1:15" ht="15">
      <c r="A107" s="36" t="s">
        <v>252</v>
      </c>
      <c r="B107" s="3" t="s">
        <v>261</v>
      </c>
      <c r="C107" t="s">
        <v>235</v>
      </c>
      <c r="D107" s="30" t="s">
        <v>254</v>
      </c>
      <c r="F107" s="3">
        <v>10</v>
      </c>
      <c r="O107" s="3">
        <v>10</v>
      </c>
    </row>
    <row r="108" spans="1:15" ht="15">
      <c r="A108" s="36" t="s">
        <v>252</v>
      </c>
      <c r="B108" s="3" t="s">
        <v>261</v>
      </c>
      <c r="C108" t="s">
        <v>69</v>
      </c>
      <c r="D108" s="30" t="s">
        <v>254</v>
      </c>
      <c r="F108" s="3">
        <v>10</v>
      </c>
      <c r="O108" s="3">
        <v>10</v>
      </c>
    </row>
    <row r="109" spans="1:15" ht="15">
      <c r="A109" s="36" t="s">
        <v>252</v>
      </c>
      <c r="B109" s="3" t="s">
        <v>261</v>
      </c>
      <c r="C109" t="s">
        <v>260</v>
      </c>
      <c r="D109" s="30" t="s">
        <v>254</v>
      </c>
      <c r="F109" s="3">
        <v>10</v>
      </c>
      <c r="O109" s="3">
        <v>10</v>
      </c>
    </row>
    <row r="110" spans="1:15" ht="15">
      <c r="A110" s="36" t="s">
        <v>252</v>
      </c>
      <c r="B110" s="3" t="s">
        <v>122</v>
      </c>
      <c r="C110" t="s">
        <v>72</v>
      </c>
      <c r="D110" s="30" t="s">
        <v>254</v>
      </c>
      <c r="F110" s="3">
        <v>10</v>
      </c>
      <c r="O110" s="3">
        <v>10</v>
      </c>
    </row>
    <row r="111" spans="1:15" ht="15">
      <c r="A111" s="36" t="s">
        <v>252</v>
      </c>
      <c r="B111" s="3" t="s">
        <v>122</v>
      </c>
      <c r="C111" t="s">
        <v>70</v>
      </c>
      <c r="D111" s="30" t="s">
        <v>254</v>
      </c>
      <c r="F111" s="3">
        <v>10</v>
      </c>
      <c r="O111" s="3">
        <v>10</v>
      </c>
    </row>
    <row r="112" spans="1:15" ht="15">
      <c r="A112" s="36" t="s">
        <v>252</v>
      </c>
      <c r="B112" s="3" t="s">
        <v>122</v>
      </c>
      <c r="C112" t="s">
        <v>86</v>
      </c>
      <c r="D112" s="30" t="s">
        <v>254</v>
      </c>
      <c r="F112" s="3">
        <v>10</v>
      </c>
      <c r="O112" s="3">
        <v>10</v>
      </c>
    </row>
    <row r="113" spans="1:15" ht="15">
      <c r="A113" s="36" t="s">
        <v>252</v>
      </c>
      <c r="B113" s="3" t="s">
        <v>122</v>
      </c>
      <c r="C113" t="s">
        <v>137</v>
      </c>
      <c r="D113" s="30" t="s">
        <v>254</v>
      </c>
      <c r="F113" s="3">
        <v>10</v>
      </c>
      <c r="O113" s="3">
        <v>10</v>
      </c>
    </row>
    <row r="114" spans="1:7" ht="15">
      <c r="A114" s="36" t="s">
        <v>268</v>
      </c>
      <c r="B114" s="3" t="s">
        <v>247</v>
      </c>
      <c r="C114" t="s">
        <v>60</v>
      </c>
      <c r="D114" s="30" t="s">
        <v>267</v>
      </c>
      <c r="F114" s="3">
        <v>10</v>
      </c>
      <c r="G114" s="3">
        <v>5</v>
      </c>
    </row>
    <row r="115" spans="1:7" ht="15">
      <c r="A115" s="36" t="s">
        <v>268</v>
      </c>
      <c r="B115" s="3" t="s">
        <v>247</v>
      </c>
      <c r="C115" t="s">
        <v>256</v>
      </c>
      <c r="D115" s="30" t="s">
        <v>267</v>
      </c>
      <c r="F115" s="3">
        <v>10</v>
      </c>
      <c r="G115" s="3">
        <v>5</v>
      </c>
    </row>
    <row r="116" spans="1:7" ht="15">
      <c r="A116" s="36" t="s">
        <v>268</v>
      </c>
      <c r="B116" s="3" t="s">
        <v>247</v>
      </c>
      <c r="C116" t="s">
        <v>173</v>
      </c>
      <c r="D116" s="30" t="s">
        <v>267</v>
      </c>
      <c r="F116" s="3">
        <v>10</v>
      </c>
      <c r="G116" s="3">
        <v>5</v>
      </c>
    </row>
    <row r="117" spans="1:7" ht="15">
      <c r="A117" s="36" t="s">
        <v>268</v>
      </c>
      <c r="B117" s="3" t="s">
        <v>247</v>
      </c>
      <c r="C117" t="s">
        <v>58</v>
      </c>
      <c r="D117" s="30" t="s">
        <v>267</v>
      </c>
      <c r="F117" s="3">
        <v>10</v>
      </c>
      <c r="G117" s="3">
        <v>5</v>
      </c>
    </row>
    <row r="118" spans="1:7" ht="15">
      <c r="A118" s="36" t="s">
        <v>268</v>
      </c>
      <c r="B118" s="3" t="s">
        <v>13</v>
      </c>
      <c r="C118" t="s">
        <v>176</v>
      </c>
      <c r="D118" s="30" t="s">
        <v>267</v>
      </c>
      <c r="F118" s="3">
        <v>10</v>
      </c>
      <c r="G118" s="3">
        <v>5</v>
      </c>
    </row>
    <row r="119" spans="1:7" ht="15">
      <c r="A119" s="36" t="s">
        <v>268</v>
      </c>
      <c r="B119" s="3" t="s">
        <v>13</v>
      </c>
      <c r="C119" t="s">
        <v>164</v>
      </c>
      <c r="D119" s="30" t="s">
        <v>267</v>
      </c>
      <c r="F119" s="3">
        <v>10</v>
      </c>
      <c r="G119" s="3">
        <v>5</v>
      </c>
    </row>
    <row r="120" spans="1:7" ht="15">
      <c r="A120" s="36" t="s">
        <v>268</v>
      </c>
      <c r="B120" s="3" t="s">
        <v>13</v>
      </c>
      <c r="C120" t="s">
        <v>269</v>
      </c>
      <c r="D120" s="30" t="s">
        <v>267</v>
      </c>
      <c r="F120" s="3">
        <v>10</v>
      </c>
      <c r="G120" s="3">
        <v>5</v>
      </c>
    </row>
    <row r="121" spans="1:7" ht="15">
      <c r="A121" s="36" t="s">
        <v>268</v>
      </c>
      <c r="B121" s="3" t="s">
        <v>13</v>
      </c>
      <c r="C121" t="s">
        <v>259</v>
      </c>
      <c r="D121" s="30" t="s">
        <v>267</v>
      </c>
      <c r="F121" s="3">
        <v>10</v>
      </c>
      <c r="G121" s="3">
        <v>5</v>
      </c>
    </row>
    <row r="122" spans="1:7" ht="15">
      <c r="A122" s="36" t="s">
        <v>271</v>
      </c>
      <c r="B122" s="3" t="s">
        <v>122</v>
      </c>
      <c r="C122" t="s">
        <v>83</v>
      </c>
      <c r="D122" s="30" t="s">
        <v>272</v>
      </c>
      <c r="F122" s="3">
        <v>10</v>
      </c>
      <c r="G122" s="3">
        <v>60</v>
      </c>
    </row>
    <row r="123" spans="1:7" ht="15">
      <c r="A123" s="36" t="s">
        <v>271</v>
      </c>
      <c r="B123" s="3" t="s">
        <v>122</v>
      </c>
      <c r="C123" t="s">
        <v>83</v>
      </c>
      <c r="D123" s="30" t="s">
        <v>272</v>
      </c>
      <c r="F123" s="3">
        <v>10</v>
      </c>
      <c r="G123" s="3">
        <v>10</v>
      </c>
    </row>
    <row r="124" spans="1:7" ht="15">
      <c r="A124" s="36" t="s">
        <v>271</v>
      </c>
      <c r="B124" s="3" t="s">
        <v>122</v>
      </c>
      <c r="C124" t="s">
        <v>17</v>
      </c>
      <c r="D124" s="30" t="s">
        <v>272</v>
      </c>
      <c r="F124" s="3">
        <v>10</v>
      </c>
      <c r="G124" s="3">
        <v>5</v>
      </c>
    </row>
    <row r="125" spans="1:6" ht="15">
      <c r="A125" s="36" t="s">
        <v>271</v>
      </c>
      <c r="B125" s="3" t="s">
        <v>122</v>
      </c>
      <c r="C125" t="s">
        <v>67</v>
      </c>
      <c r="D125" s="30" t="s">
        <v>272</v>
      </c>
      <c r="F125" s="3">
        <v>10</v>
      </c>
    </row>
    <row r="126" spans="1:7" ht="15">
      <c r="A126" s="36" t="s">
        <v>271</v>
      </c>
      <c r="B126" s="3" t="s">
        <v>122</v>
      </c>
      <c r="C126" t="s">
        <v>17</v>
      </c>
      <c r="D126" s="30" t="s">
        <v>272</v>
      </c>
      <c r="F126" s="3">
        <v>10</v>
      </c>
      <c r="G126" s="3">
        <v>5</v>
      </c>
    </row>
    <row r="127" spans="1:6" ht="15">
      <c r="A127" s="36" t="s">
        <v>271</v>
      </c>
      <c r="B127" s="3" t="s">
        <v>122</v>
      </c>
      <c r="C127" t="s">
        <v>273</v>
      </c>
      <c r="D127" s="30" t="s">
        <v>272</v>
      </c>
      <c r="F127" s="3">
        <v>10</v>
      </c>
    </row>
    <row r="128" spans="1:7" ht="15">
      <c r="A128" s="36" t="s">
        <v>271</v>
      </c>
      <c r="B128" s="3" t="s">
        <v>261</v>
      </c>
      <c r="C128" t="s">
        <v>132</v>
      </c>
      <c r="D128" s="30" t="s">
        <v>272</v>
      </c>
      <c r="F128" s="3">
        <v>10</v>
      </c>
      <c r="G128" s="3">
        <v>60</v>
      </c>
    </row>
    <row r="129" ht="15">
      <c r="D129" s="30"/>
    </row>
    <row r="130" ht="15">
      <c r="D130" s="30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4"/>
  <sheetViews>
    <sheetView zoomScalePageLayoutView="0" workbookViewId="0" topLeftCell="A64">
      <selection activeCell="B77" sqref="B77"/>
    </sheetView>
  </sheetViews>
  <sheetFormatPr defaultColWidth="9.140625" defaultRowHeight="15"/>
  <cols>
    <col min="1" max="1" width="10.00390625" style="36" customWidth="1"/>
    <col min="2" max="2" width="6.57421875" style="3" customWidth="1"/>
    <col min="3" max="4" width="22.8515625" style="0" customWidth="1"/>
    <col min="5" max="12" width="4.7109375" style="3" customWidth="1"/>
    <col min="13" max="13" width="5.7109375" style="3" customWidth="1"/>
    <col min="14" max="14" width="6.8515625" style="3" customWidth="1"/>
    <col min="15" max="15" width="5.57421875" style="0" customWidth="1"/>
    <col min="16" max="16" width="7.140625" style="0" customWidth="1"/>
    <col min="18" max="18" width="6.421875" style="0" customWidth="1"/>
  </cols>
  <sheetData>
    <row r="1" spans="1:19" ht="51" customHeight="1">
      <c r="A1" s="34" t="s">
        <v>18</v>
      </c>
      <c r="B1" s="6" t="s">
        <v>1</v>
      </c>
      <c r="C1" s="15" t="s">
        <v>0</v>
      </c>
      <c r="D1" s="6" t="s">
        <v>2</v>
      </c>
      <c r="E1" s="33" t="s">
        <v>51</v>
      </c>
      <c r="F1" s="10" t="s">
        <v>3</v>
      </c>
      <c r="G1" s="10" t="s">
        <v>6</v>
      </c>
      <c r="H1" s="11" t="s">
        <v>4</v>
      </c>
      <c r="I1" s="11" t="s">
        <v>7</v>
      </c>
      <c r="J1" s="12" t="s">
        <v>5</v>
      </c>
      <c r="K1" s="12" t="s">
        <v>8</v>
      </c>
      <c r="L1" s="7" t="s">
        <v>10</v>
      </c>
      <c r="M1" s="8" t="s">
        <v>14</v>
      </c>
      <c r="N1" s="13" t="s">
        <v>15</v>
      </c>
      <c r="O1" s="8" t="s">
        <v>16</v>
      </c>
      <c r="P1" s="14" t="s">
        <v>11</v>
      </c>
      <c r="Q1" s="9" t="s">
        <v>12</v>
      </c>
      <c r="S1" s="1"/>
    </row>
    <row r="2" spans="1:16" ht="15">
      <c r="A2" s="38">
        <v>40809</v>
      </c>
      <c r="B2" s="6" t="s">
        <v>44</v>
      </c>
      <c r="C2" s="4" t="s">
        <v>19</v>
      </c>
      <c r="D2" s="4" t="s">
        <v>31</v>
      </c>
      <c r="E2" s="6"/>
      <c r="F2" s="6">
        <v>10</v>
      </c>
      <c r="G2" s="6">
        <v>20</v>
      </c>
      <c r="H2" s="6"/>
      <c r="I2" s="6"/>
      <c r="J2" s="6"/>
      <c r="K2" s="6"/>
      <c r="L2" s="6">
        <v>30</v>
      </c>
      <c r="M2" s="6">
        <v>30</v>
      </c>
      <c r="N2" s="6"/>
      <c r="O2" s="4">
        <v>30</v>
      </c>
      <c r="P2" s="4"/>
    </row>
    <row r="3" spans="1:15" ht="15">
      <c r="A3" s="38">
        <v>40809</v>
      </c>
      <c r="B3" s="3" t="s">
        <v>44</v>
      </c>
      <c r="C3" t="s">
        <v>20</v>
      </c>
      <c r="D3" s="4" t="s">
        <v>31</v>
      </c>
      <c r="E3" s="6"/>
      <c r="F3" s="6">
        <v>10</v>
      </c>
      <c r="G3" s="6">
        <v>20</v>
      </c>
      <c r="L3" s="3">
        <f aca="true" t="shared" si="0" ref="L3:L40">SUM(E3:K3)</f>
        <v>30</v>
      </c>
      <c r="M3" s="3">
        <f aca="true" t="shared" si="1" ref="M3:M48">PRODUCT(L3:L3)</f>
        <v>30</v>
      </c>
      <c r="O3">
        <f aca="true" t="shared" si="2" ref="O3:O40">PRODUCT(M3:N3)</f>
        <v>30</v>
      </c>
    </row>
    <row r="4" spans="1:15" ht="15">
      <c r="A4" s="38">
        <v>40809</v>
      </c>
      <c r="B4" s="3" t="s">
        <v>44</v>
      </c>
      <c r="C4" t="s">
        <v>21</v>
      </c>
      <c r="D4" s="4" t="s">
        <v>31</v>
      </c>
      <c r="E4" s="6"/>
      <c r="F4" s="6">
        <v>10</v>
      </c>
      <c r="G4" s="6">
        <v>20</v>
      </c>
      <c r="L4" s="3">
        <f t="shared" si="0"/>
        <v>30</v>
      </c>
      <c r="M4" s="3">
        <f t="shared" si="1"/>
        <v>30</v>
      </c>
      <c r="O4">
        <f t="shared" si="2"/>
        <v>30</v>
      </c>
    </row>
    <row r="5" spans="1:15" ht="15">
      <c r="A5" s="38">
        <v>40809</v>
      </c>
      <c r="B5" s="3" t="s">
        <v>45</v>
      </c>
      <c r="C5" t="s">
        <v>22</v>
      </c>
      <c r="D5" s="4" t="s">
        <v>31</v>
      </c>
      <c r="E5" s="6"/>
      <c r="F5" s="6">
        <v>10</v>
      </c>
      <c r="G5" s="6">
        <v>20</v>
      </c>
      <c r="L5" s="3">
        <f t="shared" si="0"/>
        <v>30</v>
      </c>
      <c r="M5" s="3">
        <f t="shared" si="1"/>
        <v>30</v>
      </c>
      <c r="O5">
        <f t="shared" si="2"/>
        <v>30</v>
      </c>
    </row>
    <row r="6" spans="1:15" ht="15">
      <c r="A6" s="38">
        <v>40809</v>
      </c>
      <c r="B6" s="3" t="s">
        <v>91</v>
      </c>
      <c r="C6" t="s">
        <v>23</v>
      </c>
      <c r="D6" s="4" t="s">
        <v>31</v>
      </c>
      <c r="E6" s="6"/>
      <c r="F6" s="6">
        <v>10</v>
      </c>
      <c r="G6" s="6">
        <v>20</v>
      </c>
      <c r="L6" s="3">
        <f t="shared" si="0"/>
        <v>30</v>
      </c>
      <c r="M6" s="3">
        <f t="shared" si="1"/>
        <v>30</v>
      </c>
      <c r="O6">
        <f t="shared" si="2"/>
        <v>30</v>
      </c>
    </row>
    <row r="7" spans="1:15" ht="15">
      <c r="A7" s="38">
        <v>40809</v>
      </c>
      <c r="B7" s="3" t="s">
        <v>45</v>
      </c>
      <c r="C7" t="s">
        <v>24</v>
      </c>
      <c r="D7" s="4" t="s">
        <v>31</v>
      </c>
      <c r="E7" s="6"/>
      <c r="F7" s="6">
        <v>10</v>
      </c>
      <c r="G7" s="6">
        <v>20</v>
      </c>
      <c r="L7" s="3">
        <f t="shared" si="0"/>
        <v>30</v>
      </c>
      <c r="M7" s="3">
        <f t="shared" si="1"/>
        <v>30</v>
      </c>
      <c r="O7">
        <f t="shared" si="2"/>
        <v>30</v>
      </c>
    </row>
    <row r="8" spans="1:15" ht="15">
      <c r="A8" s="38">
        <v>40809</v>
      </c>
      <c r="B8" s="3" t="s">
        <v>46</v>
      </c>
      <c r="C8" t="s">
        <v>25</v>
      </c>
      <c r="D8" s="4" t="s">
        <v>31</v>
      </c>
      <c r="E8" s="6"/>
      <c r="F8" s="6">
        <v>10</v>
      </c>
      <c r="G8" s="6">
        <v>20</v>
      </c>
      <c r="L8" s="3">
        <f t="shared" si="0"/>
        <v>30</v>
      </c>
      <c r="M8" s="3">
        <f t="shared" si="1"/>
        <v>30</v>
      </c>
      <c r="O8">
        <f t="shared" si="2"/>
        <v>30</v>
      </c>
    </row>
    <row r="9" spans="1:15" ht="15">
      <c r="A9" s="38">
        <v>40809</v>
      </c>
      <c r="B9" s="3" t="s">
        <v>47</v>
      </c>
      <c r="C9" t="s">
        <v>26</v>
      </c>
      <c r="D9" s="4" t="s">
        <v>31</v>
      </c>
      <c r="E9" s="6"/>
      <c r="F9" s="6">
        <v>10</v>
      </c>
      <c r="G9" s="6">
        <v>20</v>
      </c>
      <c r="L9" s="3">
        <f t="shared" si="0"/>
        <v>30</v>
      </c>
      <c r="M9" s="3">
        <f t="shared" si="1"/>
        <v>30</v>
      </c>
      <c r="O9">
        <f t="shared" si="2"/>
        <v>30</v>
      </c>
    </row>
    <row r="10" spans="1:15" ht="15">
      <c r="A10" s="38">
        <v>40809</v>
      </c>
      <c r="B10" s="3" t="s">
        <v>47</v>
      </c>
      <c r="C10" t="s">
        <v>27</v>
      </c>
      <c r="D10" s="4" t="s">
        <v>31</v>
      </c>
      <c r="E10" s="6"/>
      <c r="F10" s="6">
        <v>10</v>
      </c>
      <c r="G10" s="6">
        <v>20</v>
      </c>
      <c r="L10" s="3">
        <f t="shared" si="0"/>
        <v>30</v>
      </c>
      <c r="M10" s="3">
        <f t="shared" si="1"/>
        <v>30</v>
      </c>
      <c r="O10">
        <f t="shared" si="2"/>
        <v>30</v>
      </c>
    </row>
    <row r="11" spans="1:15" ht="15">
      <c r="A11" s="38">
        <v>40809</v>
      </c>
      <c r="B11" s="3" t="s">
        <v>47</v>
      </c>
      <c r="C11" t="s">
        <v>28</v>
      </c>
      <c r="D11" s="4" t="s">
        <v>31</v>
      </c>
      <c r="E11" s="6"/>
      <c r="F11" s="6">
        <v>10</v>
      </c>
      <c r="G11" s="6">
        <v>20</v>
      </c>
      <c r="L11" s="3">
        <f t="shared" si="0"/>
        <v>30</v>
      </c>
      <c r="M11" s="3">
        <f t="shared" si="1"/>
        <v>30</v>
      </c>
      <c r="O11">
        <f t="shared" si="2"/>
        <v>30</v>
      </c>
    </row>
    <row r="12" spans="1:15" ht="15">
      <c r="A12" s="38">
        <v>40809</v>
      </c>
      <c r="B12" s="3" t="s">
        <v>46</v>
      </c>
      <c r="C12" t="s">
        <v>29</v>
      </c>
      <c r="D12" s="4" t="s">
        <v>31</v>
      </c>
      <c r="E12" s="6"/>
      <c r="F12" s="6">
        <v>10</v>
      </c>
      <c r="G12" s="6">
        <v>20</v>
      </c>
      <c r="L12" s="3">
        <f t="shared" si="0"/>
        <v>30</v>
      </c>
      <c r="M12" s="3">
        <f t="shared" si="1"/>
        <v>30</v>
      </c>
      <c r="O12">
        <f t="shared" si="2"/>
        <v>30</v>
      </c>
    </row>
    <row r="13" spans="1:15" ht="15">
      <c r="A13" s="38">
        <v>40809</v>
      </c>
      <c r="B13" s="3" t="s">
        <v>47</v>
      </c>
      <c r="C13" t="s">
        <v>30</v>
      </c>
      <c r="D13" s="4" t="s">
        <v>31</v>
      </c>
      <c r="E13" s="6"/>
      <c r="F13" s="6">
        <v>10</v>
      </c>
      <c r="G13" s="6">
        <v>20</v>
      </c>
      <c r="L13" s="3">
        <f t="shared" si="0"/>
        <v>30</v>
      </c>
      <c r="M13" s="3">
        <f t="shared" si="1"/>
        <v>30</v>
      </c>
      <c r="O13">
        <f t="shared" si="2"/>
        <v>30</v>
      </c>
    </row>
    <row r="14" spans="1:15" ht="15">
      <c r="A14" s="38">
        <v>40809</v>
      </c>
      <c r="B14" s="3" t="s">
        <v>48</v>
      </c>
      <c r="C14" t="s">
        <v>32</v>
      </c>
      <c r="D14" s="4" t="s">
        <v>31</v>
      </c>
      <c r="F14" s="3">
        <v>10</v>
      </c>
      <c r="G14" s="3">
        <v>40</v>
      </c>
      <c r="L14" s="3">
        <f t="shared" si="0"/>
        <v>50</v>
      </c>
      <c r="M14" s="3">
        <f t="shared" si="1"/>
        <v>50</v>
      </c>
      <c r="O14">
        <f t="shared" si="2"/>
        <v>50</v>
      </c>
    </row>
    <row r="15" spans="1:15" ht="15">
      <c r="A15" s="38">
        <v>40809</v>
      </c>
      <c r="B15" s="3" t="s">
        <v>45</v>
      </c>
      <c r="C15" t="s">
        <v>33</v>
      </c>
      <c r="D15" s="4" t="s">
        <v>31</v>
      </c>
      <c r="F15" s="3">
        <v>10</v>
      </c>
      <c r="G15" s="3">
        <v>40</v>
      </c>
      <c r="L15" s="3">
        <f t="shared" si="0"/>
        <v>50</v>
      </c>
      <c r="M15" s="3">
        <f t="shared" si="1"/>
        <v>50</v>
      </c>
      <c r="O15">
        <f t="shared" si="2"/>
        <v>50</v>
      </c>
    </row>
    <row r="16" spans="1:15" ht="15">
      <c r="A16" s="38">
        <v>40809</v>
      </c>
      <c r="B16" s="3" t="s">
        <v>49</v>
      </c>
      <c r="C16" t="s">
        <v>34</v>
      </c>
      <c r="D16" s="4" t="s">
        <v>31</v>
      </c>
      <c r="F16" s="3">
        <v>10</v>
      </c>
      <c r="G16" s="3">
        <v>40</v>
      </c>
      <c r="L16" s="3">
        <f t="shared" si="0"/>
        <v>50</v>
      </c>
      <c r="M16" s="3">
        <f t="shared" si="1"/>
        <v>50</v>
      </c>
      <c r="O16">
        <f t="shared" si="2"/>
        <v>50</v>
      </c>
    </row>
    <row r="17" spans="1:15" ht="15">
      <c r="A17" s="38">
        <v>40809</v>
      </c>
      <c r="B17" s="3" t="s">
        <v>47</v>
      </c>
      <c r="C17" t="s">
        <v>35</v>
      </c>
      <c r="D17" s="4" t="s">
        <v>31</v>
      </c>
      <c r="F17" s="3">
        <v>10</v>
      </c>
      <c r="G17" s="3">
        <v>40</v>
      </c>
      <c r="L17" s="3">
        <f t="shared" si="0"/>
        <v>50</v>
      </c>
      <c r="M17" s="3">
        <f t="shared" si="1"/>
        <v>50</v>
      </c>
      <c r="O17">
        <f t="shared" si="2"/>
        <v>50</v>
      </c>
    </row>
    <row r="18" spans="1:15" ht="15">
      <c r="A18" s="38">
        <v>40809</v>
      </c>
      <c r="B18" s="3" t="s">
        <v>48</v>
      </c>
      <c r="C18" t="s">
        <v>36</v>
      </c>
      <c r="D18" s="4" t="s">
        <v>31</v>
      </c>
      <c r="F18" s="3">
        <v>10</v>
      </c>
      <c r="G18" s="3">
        <v>40</v>
      </c>
      <c r="L18" s="3">
        <f t="shared" si="0"/>
        <v>50</v>
      </c>
      <c r="M18" s="3">
        <f t="shared" si="1"/>
        <v>50</v>
      </c>
      <c r="O18">
        <f t="shared" si="2"/>
        <v>50</v>
      </c>
    </row>
    <row r="19" spans="1:15" ht="15">
      <c r="A19" s="38">
        <v>40809</v>
      </c>
      <c r="B19" s="3" t="s">
        <v>48</v>
      </c>
      <c r="C19" t="s">
        <v>37</v>
      </c>
      <c r="D19" s="4" t="s">
        <v>31</v>
      </c>
      <c r="F19" s="3">
        <v>10</v>
      </c>
      <c r="G19" s="3">
        <v>40</v>
      </c>
      <c r="L19" s="3">
        <f t="shared" si="0"/>
        <v>50</v>
      </c>
      <c r="M19" s="3">
        <f t="shared" si="1"/>
        <v>50</v>
      </c>
      <c r="O19">
        <f t="shared" si="2"/>
        <v>50</v>
      </c>
    </row>
    <row r="20" spans="1:15" ht="15">
      <c r="A20" s="38">
        <v>40809</v>
      </c>
      <c r="B20" s="3" t="s">
        <v>46</v>
      </c>
      <c r="C20" t="s">
        <v>38</v>
      </c>
      <c r="D20" s="4" t="s">
        <v>31</v>
      </c>
      <c r="F20" s="3">
        <v>10</v>
      </c>
      <c r="G20" s="3">
        <v>40</v>
      </c>
      <c r="L20" s="3">
        <f t="shared" si="0"/>
        <v>50</v>
      </c>
      <c r="M20" s="3">
        <f t="shared" si="1"/>
        <v>50</v>
      </c>
      <c r="O20">
        <f t="shared" si="2"/>
        <v>50</v>
      </c>
    </row>
    <row r="21" spans="1:15" ht="15">
      <c r="A21" s="38">
        <v>40809</v>
      </c>
      <c r="B21" s="3" t="s">
        <v>46</v>
      </c>
      <c r="C21" t="s">
        <v>39</v>
      </c>
      <c r="D21" s="4" t="s">
        <v>31</v>
      </c>
      <c r="F21" s="3">
        <v>10</v>
      </c>
      <c r="G21" s="3">
        <v>40</v>
      </c>
      <c r="L21" s="3">
        <f t="shared" si="0"/>
        <v>50</v>
      </c>
      <c r="M21" s="3">
        <f t="shared" si="1"/>
        <v>50</v>
      </c>
      <c r="O21">
        <f t="shared" si="2"/>
        <v>50</v>
      </c>
    </row>
    <row r="22" spans="1:15" ht="15">
      <c r="A22" s="38">
        <v>40809</v>
      </c>
      <c r="B22" s="3" t="s">
        <v>50</v>
      </c>
      <c r="C22" t="s">
        <v>40</v>
      </c>
      <c r="D22" s="4" t="s">
        <v>31</v>
      </c>
      <c r="F22" s="3">
        <v>10</v>
      </c>
      <c r="G22" s="3">
        <v>40</v>
      </c>
      <c r="L22" s="3">
        <f t="shared" si="0"/>
        <v>50</v>
      </c>
      <c r="M22" s="3">
        <f t="shared" si="1"/>
        <v>50</v>
      </c>
      <c r="O22">
        <f t="shared" si="2"/>
        <v>50</v>
      </c>
    </row>
    <row r="23" spans="1:15" ht="15">
      <c r="A23" s="38">
        <v>40809</v>
      </c>
      <c r="B23" s="3" t="s">
        <v>46</v>
      </c>
      <c r="C23" t="s">
        <v>41</v>
      </c>
      <c r="D23" s="4" t="s">
        <v>31</v>
      </c>
      <c r="F23" s="3">
        <v>10</v>
      </c>
      <c r="G23" s="3">
        <v>40</v>
      </c>
      <c r="L23" s="3">
        <f t="shared" si="0"/>
        <v>50</v>
      </c>
      <c r="M23" s="3">
        <f t="shared" si="1"/>
        <v>50</v>
      </c>
      <c r="O23">
        <f t="shared" si="2"/>
        <v>50</v>
      </c>
    </row>
    <row r="24" spans="1:15" ht="15">
      <c r="A24" s="38">
        <v>40809</v>
      </c>
      <c r="B24" s="3" t="s">
        <v>47</v>
      </c>
      <c r="C24" t="s">
        <v>42</v>
      </c>
      <c r="D24" s="4" t="s">
        <v>31</v>
      </c>
      <c r="F24" s="3">
        <v>10</v>
      </c>
      <c r="G24" s="3">
        <v>40</v>
      </c>
      <c r="L24" s="3">
        <f t="shared" si="0"/>
        <v>50</v>
      </c>
      <c r="M24" s="3">
        <f t="shared" si="1"/>
        <v>50</v>
      </c>
      <c r="O24">
        <f t="shared" si="2"/>
        <v>50</v>
      </c>
    </row>
    <row r="25" spans="1:15" ht="15">
      <c r="A25" s="38">
        <v>40809</v>
      </c>
      <c r="B25" s="3" t="s">
        <v>50</v>
      </c>
      <c r="C25" t="s">
        <v>43</v>
      </c>
      <c r="D25" s="4" t="s">
        <v>31</v>
      </c>
      <c r="F25" s="3">
        <v>10</v>
      </c>
      <c r="G25" s="3">
        <v>40</v>
      </c>
      <c r="L25" s="3">
        <f t="shared" si="0"/>
        <v>50</v>
      </c>
      <c r="M25" s="3">
        <f t="shared" si="1"/>
        <v>50</v>
      </c>
      <c r="O25">
        <f t="shared" si="2"/>
        <v>50</v>
      </c>
    </row>
    <row r="26" spans="1:15" ht="15">
      <c r="A26" s="39">
        <v>40822</v>
      </c>
      <c r="B26" s="3" t="s">
        <v>73</v>
      </c>
      <c r="C26" t="s">
        <v>74</v>
      </c>
      <c r="D26" s="30" t="s">
        <v>53</v>
      </c>
      <c r="E26" s="3">
        <v>5</v>
      </c>
      <c r="F26" s="3">
        <v>10</v>
      </c>
      <c r="L26" s="3">
        <f t="shared" si="0"/>
        <v>15</v>
      </c>
      <c r="M26" s="3">
        <f t="shared" si="1"/>
        <v>15</v>
      </c>
      <c r="O26">
        <f t="shared" si="2"/>
        <v>15</v>
      </c>
    </row>
    <row r="27" spans="1:15" ht="15">
      <c r="A27" s="39">
        <v>40822</v>
      </c>
      <c r="B27" s="3" t="s">
        <v>75</v>
      </c>
      <c r="C27" t="s">
        <v>76</v>
      </c>
      <c r="D27" s="30" t="s">
        <v>104</v>
      </c>
      <c r="E27" s="3">
        <v>5</v>
      </c>
      <c r="F27" s="32">
        <v>10</v>
      </c>
      <c r="G27" s="3">
        <v>60</v>
      </c>
      <c r="H27" s="3">
        <v>40</v>
      </c>
      <c r="I27" s="3">
        <v>60</v>
      </c>
      <c r="J27" s="3">
        <v>100</v>
      </c>
      <c r="K27" s="3">
        <v>5</v>
      </c>
      <c r="L27" s="3">
        <f t="shared" si="0"/>
        <v>280</v>
      </c>
      <c r="M27" s="3">
        <f t="shared" si="1"/>
        <v>280</v>
      </c>
      <c r="O27">
        <f t="shared" si="2"/>
        <v>280</v>
      </c>
    </row>
    <row r="28" spans="1:15" ht="15">
      <c r="A28" s="39">
        <v>40822</v>
      </c>
      <c r="B28" s="3" t="s">
        <v>88</v>
      </c>
      <c r="C28" t="s">
        <v>89</v>
      </c>
      <c r="D28" s="30" t="s">
        <v>53</v>
      </c>
      <c r="E28" s="3">
        <v>5</v>
      </c>
      <c r="F28" s="3">
        <v>10</v>
      </c>
      <c r="G28" s="3">
        <v>15</v>
      </c>
      <c r="L28" s="3">
        <f t="shared" si="0"/>
        <v>30</v>
      </c>
      <c r="M28" s="3">
        <f t="shared" si="1"/>
        <v>30</v>
      </c>
      <c r="O28">
        <f t="shared" si="2"/>
        <v>30</v>
      </c>
    </row>
    <row r="29" spans="1:15" ht="15">
      <c r="A29" s="39">
        <v>40822</v>
      </c>
      <c r="B29" s="3" t="s">
        <v>88</v>
      </c>
      <c r="C29" t="s">
        <v>90</v>
      </c>
      <c r="D29" s="30" t="s">
        <v>53</v>
      </c>
      <c r="E29" s="3">
        <v>5</v>
      </c>
      <c r="F29" s="3">
        <v>10</v>
      </c>
      <c r="G29" s="3">
        <v>15</v>
      </c>
      <c r="L29" s="3">
        <f t="shared" si="0"/>
        <v>30</v>
      </c>
      <c r="M29" s="3">
        <f t="shared" si="1"/>
        <v>30</v>
      </c>
      <c r="O29">
        <f t="shared" si="2"/>
        <v>30</v>
      </c>
    </row>
    <row r="30" spans="1:15" ht="15">
      <c r="A30" s="40" t="s">
        <v>106</v>
      </c>
      <c r="B30" s="3" t="s">
        <v>107</v>
      </c>
      <c r="C30" t="s">
        <v>109</v>
      </c>
      <c r="D30" s="30" t="s">
        <v>114</v>
      </c>
      <c r="F30" s="3">
        <v>10</v>
      </c>
      <c r="G30" s="3">
        <v>40</v>
      </c>
      <c r="L30" s="3">
        <f t="shared" si="0"/>
        <v>50</v>
      </c>
      <c r="M30" s="3">
        <f t="shared" si="1"/>
        <v>50</v>
      </c>
      <c r="O30">
        <f t="shared" si="2"/>
        <v>50</v>
      </c>
    </row>
    <row r="31" spans="1:15" ht="15">
      <c r="A31" s="40" t="s">
        <v>106</v>
      </c>
      <c r="B31" s="3" t="s">
        <v>73</v>
      </c>
      <c r="C31" t="s">
        <v>21</v>
      </c>
      <c r="D31" s="30" t="s">
        <v>114</v>
      </c>
      <c r="F31" s="3">
        <v>10</v>
      </c>
      <c r="G31" s="3">
        <v>40</v>
      </c>
      <c r="L31" s="3">
        <f t="shared" si="0"/>
        <v>50</v>
      </c>
      <c r="M31" s="3">
        <f t="shared" si="1"/>
        <v>50</v>
      </c>
      <c r="O31">
        <f t="shared" si="2"/>
        <v>50</v>
      </c>
    </row>
    <row r="32" spans="1:15" ht="15">
      <c r="A32" s="40" t="s">
        <v>106</v>
      </c>
      <c r="B32" s="3" t="s">
        <v>108</v>
      </c>
      <c r="C32" t="s">
        <v>110</v>
      </c>
      <c r="D32" s="30" t="s">
        <v>114</v>
      </c>
      <c r="F32" s="3">
        <v>10</v>
      </c>
      <c r="G32" s="3">
        <v>40</v>
      </c>
      <c r="L32" s="3">
        <f t="shared" si="0"/>
        <v>50</v>
      </c>
      <c r="M32" s="3">
        <f t="shared" si="1"/>
        <v>50</v>
      </c>
      <c r="O32">
        <f t="shared" si="2"/>
        <v>50</v>
      </c>
    </row>
    <row r="33" spans="1:15" ht="15">
      <c r="A33" s="40" t="s">
        <v>106</v>
      </c>
      <c r="B33" s="3" t="s">
        <v>108</v>
      </c>
      <c r="C33" t="s">
        <v>111</v>
      </c>
      <c r="D33" s="30" t="s">
        <v>114</v>
      </c>
      <c r="F33" s="3">
        <v>10</v>
      </c>
      <c r="G33" s="3">
        <v>40</v>
      </c>
      <c r="L33" s="3">
        <f t="shared" si="0"/>
        <v>50</v>
      </c>
      <c r="M33" s="3">
        <f t="shared" si="1"/>
        <v>50</v>
      </c>
      <c r="O33">
        <f t="shared" si="2"/>
        <v>50</v>
      </c>
    </row>
    <row r="34" spans="1:15" ht="15">
      <c r="A34" s="40" t="s">
        <v>106</v>
      </c>
      <c r="B34" s="3" t="s">
        <v>108</v>
      </c>
      <c r="C34" t="s">
        <v>112</v>
      </c>
      <c r="D34" s="30" t="s">
        <v>114</v>
      </c>
      <c r="F34" s="3">
        <v>10</v>
      </c>
      <c r="G34" s="3">
        <v>40</v>
      </c>
      <c r="L34" s="3">
        <f t="shared" si="0"/>
        <v>50</v>
      </c>
      <c r="M34" s="3">
        <f t="shared" si="1"/>
        <v>50</v>
      </c>
      <c r="O34">
        <f t="shared" si="2"/>
        <v>50</v>
      </c>
    </row>
    <row r="35" spans="1:15" ht="15">
      <c r="A35" s="40" t="s">
        <v>106</v>
      </c>
      <c r="B35" s="3" t="s">
        <v>91</v>
      </c>
      <c r="C35" t="s">
        <v>22</v>
      </c>
      <c r="D35" s="30" t="s">
        <v>114</v>
      </c>
      <c r="F35" s="3">
        <v>10</v>
      </c>
      <c r="G35" s="3">
        <v>40</v>
      </c>
      <c r="L35" s="3">
        <f t="shared" si="0"/>
        <v>50</v>
      </c>
      <c r="M35" s="3">
        <f t="shared" si="1"/>
        <v>50</v>
      </c>
      <c r="O35">
        <f t="shared" si="2"/>
        <v>50</v>
      </c>
    </row>
    <row r="36" spans="1:15" ht="15">
      <c r="A36" s="40" t="s">
        <v>106</v>
      </c>
      <c r="B36" s="3" t="s">
        <v>73</v>
      </c>
      <c r="C36" t="s">
        <v>20</v>
      </c>
      <c r="D36" s="30" t="s">
        <v>114</v>
      </c>
      <c r="F36" s="3">
        <v>10</v>
      </c>
      <c r="G36" s="3">
        <v>40</v>
      </c>
      <c r="L36" s="3">
        <f t="shared" si="0"/>
        <v>50</v>
      </c>
      <c r="M36" s="3">
        <f t="shared" si="1"/>
        <v>50</v>
      </c>
      <c r="O36">
        <f t="shared" si="2"/>
        <v>50</v>
      </c>
    </row>
    <row r="37" spans="1:15" ht="15">
      <c r="A37" s="40" t="s">
        <v>106</v>
      </c>
      <c r="B37" s="3" t="s">
        <v>73</v>
      </c>
      <c r="C37" t="s">
        <v>30</v>
      </c>
      <c r="D37" s="30" t="s">
        <v>114</v>
      </c>
      <c r="F37" s="3">
        <v>10</v>
      </c>
      <c r="G37" s="3">
        <v>40</v>
      </c>
      <c r="L37" s="3">
        <f t="shared" si="0"/>
        <v>50</v>
      </c>
      <c r="M37" s="3">
        <f t="shared" si="1"/>
        <v>50</v>
      </c>
      <c r="O37">
        <f t="shared" si="2"/>
        <v>50</v>
      </c>
    </row>
    <row r="38" spans="1:15" ht="15">
      <c r="A38" s="40" t="s">
        <v>106</v>
      </c>
      <c r="B38" s="3" t="s">
        <v>107</v>
      </c>
      <c r="C38" t="s">
        <v>113</v>
      </c>
      <c r="D38" s="30" t="s">
        <v>114</v>
      </c>
      <c r="F38" s="3">
        <v>10</v>
      </c>
      <c r="G38" s="3">
        <v>40</v>
      </c>
      <c r="L38" s="3">
        <f t="shared" si="0"/>
        <v>50</v>
      </c>
      <c r="M38" s="3">
        <f t="shared" si="1"/>
        <v>50</v>
      </c>
      <c r="O38">
        <f t="shared" si="2"/>
        <v>50</v>
      </c>
    </row>
    <row r="39" spans="1:15" ht="15">
      <c r="A39" s="40" t="s">
        <v>106</v>
      </c>
      <c r="B39" s="3" t="s">
        <v>91</v>
      </c>
      <c r="C39" t="s">
        <v>23</v>
      </c>
      <c r="D39" s="30" t="s">
        <v>114</v>
      </c>
      <c r="F39" s="3">
        <v>10</v>
      </c>
      <c r="G39" s="3">
        <v>40</v>
      </c>
      <c r="L39" s="3">
        <f t="shared" si="0"/>
        <v>50</v>
      </c>
      <c r="M39" s="3">
        <f t="shared" si="1"/>
        <v>50</v>
      </c>
      <c r="O39">
        <f t="shared" si="2"/>
        <v>50</v>
      </c>
    </row>
    <row r="40" spans="1:15" ht="15">
      <c r="A40" s="40" t="s">
        <v>115</v>
      </c>
      <c r="B40" s="3" t="s">
        <v>75</v>
      </c>
      <c r="C40" t="s">
        <v>116</v>
      </c>
      <c r="D40" s="30" t="s">
        <v>114</v>
      </c>
      <c r="F40" s="3">
        <v>10</v>
      </c>
      <c r="G40" s="3">
        <v>15</v>
      </c>
      <c r="L40" s="3">
        <f t="shared" si="0"/>
        <v>25</v>
      </c>
      <c r="M40" s="3">
        <f t="shared" si="1"/>
        <v>25</v>
      </c>
      <c r="O40">
        <f t="shared" si="2"/>
        <v>25</v>
      </c>
    </row>
    <row r="41" spans="1:15" ht="15">
      <c r="A41" s="40" t="s">
        <v>115</v>
      </c>
      <c r="B41" s="3" t="s">
        <v>75</v>
      </c>
      <c r="C41" t="s">
        <v>117</v>
      </c>
      <c r="D41" s="30" t="s">
        <v>114</v>
      </c>
      <c r="F41" s="3">
        <v>10</v>
      </c>
      <c r="G41" s="3">
        <v>15</v>
      </c>
      <c r="L41" s="3">
        <f aca="true" t="shared" si="3" ref="L41:L48">SUM(E41:K41)</f>
        <v>25</v>
      </c>
      <c r="M41" s="3">
        <f t="shared" si="1"/>
        <v>25</v>
      </c>
      <c r="O41">
        <f aca="true" t="shared" si="4" ref="O41:O48">PRODUCT(M41:N41)</f>
        <v>25</v>
      </c>
    </row>
    <row r="42" spans="1:15" ht="15">
      <c r="A42" s="40" t="s">
        <v>115</v>
      </c>
      <c r="B42" s="3" t="s">
        <v>75</v>
      </c>
      <c r="C42" t="s">
        <v>118</v>
      </c>
      <c r="D42" s="30" t="s">
        <v>114</v>
      </c>
      <c r="F42" s="3">
        <v>10</v>
      </c>
      <c r="G42" s="3">
        <v>15</v>
      </c>
      <c r="L42" s="3">
        <f t="shared" si="3"/>
        <v>25</v>
      </c>
      <c r="M42" s="3">
        <f t="shared" si="1"/>
        <v>25</v>
      </c>
      <c r="O42">
        <f t="shared" si="4"/>
        <v>25</v>
      </c>
    </row>
    <row r="43" spans="1:15" ht="15">
      <c r="A43" s="40" t="s">
        <v>115</v>
      </c>
      <c r="B43" s="3" t="s">
        <v>75</v>
      </c>
      <c r="C43" t="s">
        <v>119</v>
      </c>
      <c r="D43" s="30" t="s">
        <v>114</v>
      </c>
      <c r="F43" s="3">
        <v>10</v>
      </c>
      <c r="G43" s="3">
        <v>15</v>
      </c>
      <c r="L43" s="3">
        <f t="shared" si="3"/>
        <v>25</v>
      </c>
      <c r="M43" s="3">
        <f t="shared" si="1"/>
        <v>25</v>
      </c>
      <c r="O43">
        <f t="shared" si="4"/>
        <v>25</v>
      </c>
    </row>
    <row r="44" spans="1:15" ht="15">
      <c r="A44" s="40" t="s">
        <v>115</v>
      </c>
      <c r="B44" s="3" t="s">
        <v>91</v>
      </c>
      <c r="C44" t="s">
        <v>33</v>
      </c>
      <c r="D44" s="30" t="s">
        <v>114</v>
      </c>
      <c r="F44" s="3">
        <v>10</v>
      </c>
      <c r="G44" s="3">
        <v>15</v>
      </c>
      <c r="L44" s="3">
        <f t="shared" si="3"/>
        <v>25</v>
      </c>
      <c r="M44" s="3">
        <f t="shared" si="1"/>
        <v>25</v>
      </c>
      <c r="O44">
        <f t="shared" si="4"/>
        <v>25</v>
      </c>
    </row>
    <row r="45" spans="1:15" ht="15">
      <c r="A45" s="40" t="s">
        <v>115</v>
      </c>
      <c r="B45" s="3" t="s">
        <v>91</v>
      </c>
      <c r="C45" t="s">
        <v>120</v>
      </c>
      <c r="D45" s="30" t="s">
        <v>114</v>
      </c>
      <c r="F45" s="3">
        <v>10</v>
      </c>
      <c r="G45" s="3">
        <v>15</v>
      </c>
      <c r="L45" s="3">
        <f t="shared" si="3"/>
        <v>25</v>
      </c>
      <c r="M45" s="3">
        <f t="shared" si="1"/>
        <v>25</v>
      </c>
      <c r="O45">
        <f t="shared" si="4"/>
        <v>25</v>
      </c>
    </row>
    <row r="46" spans="1:15" ht="15">
      <c r="A46" s="40" t="s">
        <v>115</v>
      </c>
      <c r="B46" s="3" t="s">
        <v>91</v>
      </c>
      <c r="C46" t="s">
        <v>121</v>
      </c>
      <c r="D46" s="30" t="s">
        <v>114</v>
      </c>
      <c r="F46" s="3">
        <v>10</v>
      </c>
      <c r="G46" s="3">
        <v>15</v>
      </c>
      <c r="L46" s="3">
        <f t="shared" si="3"/>
        <v>25</v>
      </c>
      <c r="M46" s="3">
        <f t="shared" si="1"/>
        <v>25</v>
      </c>
      <c r="O46">
        <f t="shared" si="4"/>
        <v>25</v>
      </c>
    </row>
    <row r="47" spans="1:15" ht="15">
      <c r="A47" s="40" t="s">
        <v>115</v>
      </c>
      <c r="B47" s="3" t="s">
        <v>107</v>
      </c>
      <c r="C47" t="s">
        <v>37</v>
      </c>
      <c r="D47" s="30" t="s">
        <v>114</v>
      </c>
      <c r="F47" s="3">
        <v>10</v>
      </c>
      <c r="G47" s="3">
        <v>15</v>
      </c>
      <c r="L47" s="3">
        <f t="shared" si="3"/>
        <v>25</v>
      </c>
      <c r="M47" s="3">
        <f t="shared" si="1"/>
        <v>25</v>
      </c>
      <c r="O47">
        <f t="shared" si="4"/>
        <v>25</v>
      </c>
    </row>
    <row r="48" spans="1:15" ht="15">
      <c r="A48" s="41">
        <v>40871</v>
      </c>
      <c r="B48" s="3" t="s">
        <v>143</v>
      </c>
      <c r="C48" t="s">
        <v>22</v>
      </c>
      <c r="D48" s="30" t="s">
        <v>138</v>
      </c>
      <c r="F48" s="3">
        <v>10</v>
      </c>
      <c r="G48" s="3">
        <v>5</v>
      </c>
      <c r="L48" s="3">
        <f t="shared" si="3"/>
        <v>15</v>
      </c>
      <c r="M48" s="3">
        <f t="shared" si="1"/>
        <v>15</v>
      </c>
      <c r="O48">
        <f t="shared" si="4"/>
        <v>15</v>
      </c>
    </row>
    <row r="49" spans="1:15" ht="15">
      <c r="A49" s="41">
        <v>40871</v>
      </c>
      <c r="B49" s="3" t="s">
        <v>143</v>
      </c>
      <c r="C49" t="s">
        <v>23</v>
      </c>
      <c r="D49" s="30" t="s">
        <v>138</v>
      </c>
      <c r="F49" s="3">
        <v>10</v>
      </c>
      <c r="G49" s="3">
        <v>5</v>
      </c>
      <c r="O49">
        <v>15</v>
      </c>
    </row>
    <row r="50" spans="1:15" ht="15">
      <c r="A50" s="41">
        <v>40871</v>
      </c>
      <c r="B50" s="3" t="s">
        <v>144</v>
      </c>
      <c r="C50" t="s">
        <v>30</v>
      </c>
      <c r="D50" s="30" t="s">
        <v>138</v>
      </c>
      <c r="F50" s="3">
        <v>10</v>
      </c>
      <c r="G50" s="3">
        <v>5</v>
      </c>
      <c r="O50">
        <v>15</v>
      </c>
    </row>
    <row r="51" spans="1:15" ht="15">
      <c r="A51" s="41">
        <v>40871</v>
      </c>
      <c r="B51" s="3" t="s">
        <v>145</v>
      </c>
      <c r="C51" t="s">
        <v>139</v>
      </c>
      <c r="D51" s="30" t="s">
        <v>138</v>
      </c>
      <c r="F51" s="3">
        <v>10</v>
      </c>
      <c r="G51" s="3">
        <v>5</v>
      </c>
      <c r="O51">
        <v>15</v>
      </c>
    </row>
    <row r="52" spans="1:15" ht="15">
      <c r="A52" s="41">
        <v>40871</v>
      </c>
      <c r="B52" s="3" t="s">
        <v>146</v>
      </c>
      <c r="C52" t="s">
        <v>25</v>
      </c>
      <c r="D52" s="30" t="s">
        <v>138</v>
      </c>
      <c r="F52" s="3">
        <v>10</v>
      </c>
      <c r="G52" s="3">
        <v>5</v>
      </c>
      <c r="O52">
        <v>15</v>
      </c>
    </row>
    <row r="53" spans="1:15" ht="15">
      <c r="A53" s="41">
        <v>40871</v>
      </c>
      <c r="B53" s="3" t="s">
        <v>147</v>
      </c>
      <c r="C53" t="s">
        <v>109</v>
      </c>
      <c r="D53" s="30" t="s">
        <v>138</v>
      </c>
      <c r="F53" s="3">
        <v>10</v>
      </c>
      <c r="G53" s="3">
        <v>5</v>
      </c>
      <c r="O53">
        <v>15</v>
      </c>
    </row>
    <row r="54" spans="1:15" ht="15">
      <c r="A54" s="41">
        <v>40871</v>
      </c>
      <c r="B54" s="3" t="s">
        <v>148</v>
      </c>
      <c r="C54" t="s">
        <v>140</v>
      </c>
      <c r="D54" s="30" t="s">
        <v>138</v>
      </c>
      <c r="F54" s="3">
        <v>10</v>
      </c>
      <c r="G54" s="3">
        <v>5</v>
      </c>
      <c r="O54">
        <v>15</v>
      </c>
    </row>
    <row r="55" spans="1:15" ht="15">
      <c r="A55" s="41">
        <v>40871</v>
      </c>
      <c r="B55" s="3" t="s">
        <v>145</v>
      </c>
      <c r="C55" t="s">
        <v>141</v>
      </c>
      <c r="D55" s="30" t="s">
        <v>138</v>
      </c>
      <c r="F55" s="3">
        <v>10</v>
      </c>
      <c r="G55" s="3">
        <v>5</v>
      </c>
      <c r="O55">
        <v>15</v>
      </c>
    </row>
    <row r="56" spans="1:15" ht="15">
      <c r="A56" s="41">
        <v>40871</v>
      </c>
      <c r="B56" s="3" t="s">
        <v>149</v>
      </c>
      <c r="C56" t="s">
        <v>142</v>
      </c>
      <c r="D56" s="30" t="s">
        <v>138</v>
      </c>
      <c r="F56" s="3">
        <v>10</v>
      </c>
      <c r="G56" s="3">
        <v>5</v>
      </c>
      <c r="O56">
        <v>15</v>
      </c>
    </row>
    <row r="57" spans="1:15" ht="15">
      <c r="A57" s="41">
        <v>40871</v>
      </c>
      <c r="B57" s="3" t="s">
        <v>149</v>
      </c>
      <c r="C57" t="s">
        <v>89</v>
      </c>
      <c r="D57" s="30" t="s">
        <v>138</v>
      </c>
      <c r="F57" s="3">
        <v>10</v>
      </c>
      <c r="G57" s="3">
        <v>5</v>
      </c>
      <c r="O57">
        <v>15</v>
      </c>
    </row>
    <row r="58" spans="1:15" ht="15">
      <c r="A58" s="41">
        <v>40871</v>
      </c>
      <c r="B58" s="3" t="s">
        <v>149</v>
      </c>
      <c r="C58" t="s">
        <v>27</v>
      </c>
      <c r="D58" s="30" t="s">
        <v>138</v>
      </c>
      <c r="F58" s="3">
        <v>10</v>
      </c>
      <c r="G58" s="3">
        <v>5</v>
      </c>
      <c r="O58">
        <v>15</v>
      </c>
    </row>
    <row r="59" spans="1:15" ht="15">
      <c r="A59" s="41">
        <v>40871</v>
      </c>
      <c r="B59" s="3" t="s">
        <v>149</v>
      </c>
      <c r="C59" t="s">
        <v>90</v>
      </c>
      <c r="D59" s="30" t="s">
        <v>138</v>
      </c>
      <c r="F59" s="3">
        <v>10</v>
      </c>
      <c r="G59" s="3">
        <v>5</v>
      </c>
      <c r="O59">
        <v>15</v>
      </c>
    </row>
    <row r="60" spans="1:15" ht="15">
      <c r="A60" s="35">
        <v>40886</v>
      </c>
      <c r="C60" t="s">
        <v>159</v>
      </c>
      <c r="D60" s="30" t="s">
        <v>158</v>
      </c>
      <c r="F60" s="3">
        <v>10</v>
      </c>
      <c r="G60" s="3">
        <v>60</v>
      </c>
      <c r="H60" s="3">
        <v>40</v>
      </c>
      <c r="I60" s="3">
        <v>15</v>
      </c>
      <c r="O60">
        <v>125</v>
      </c>
    </row>
    <row r="61" spans="1:15" ht="15">
      <c r="A61" s="36" t="s">
        <v>167</v>
      </c>
      <c r="C61" t="s">
        <v>76</v>
      </c>
      <c r="D61" s="30" t="s">
        <v>158</v>
      </c>
      <c r="F61" s="3">
        <v>10</v>
      </c>
      <c r="G61" s="3">
        <v>60</v>
      </c>
      <c r="H61" s="3">
        <v>40</v>
      </c>
      <c r="I61" s="3">
        <v>15</v>
      </c>
      <c r="O61">
        <v>125</v>
      </c>
    </row>
    <row r="62" spans="1:15" ht="15">
      <c r="A62" s="36" t="s">
        <v>167</v>
      </c>
      <c r="C62" t="s">
        <v>22</v>
      </c>
      <c r="D62" s="30" t="s">
        <v>158</v>
      </c>
      <c r="F62" s="3">
        <v>10</v>
      </c>
      <c r="G62" s="3">
        <v>60</v>
      </c>
      <c r="H62" s="3">
        <v>40</v>
      </c>
      <c r="I62" s="3">
        <v>15</v>
      </c>
      <c r="O62">
        <v>125</v>
      </c>
    </row>
    <row r="63" spans="1:15" ht="15">
      <c r="A63" s="36" t="s">
        <v>167</v>
      </c>
      <c r="C63" t="s">
        <v>23</v>
      </c>
      <c r="D63" s="30" t="s">
        <v>158</v>
      </c>
      <c r="F63" s="3">
        <v>10</v>
      </c>
      <c r="G63" s="3">
        <v>60</v>
      </c>
      <c r="H63" s="3">
        <v>40</v>
      </c>
      <c r="I63" s="3">
        <v>15</v>
      </c>
      <c r="O63">
        <v>125</v>
      </c>
    </row>
    <row r="64" spans="1:15" ht="15">
      <c r="A64" s="36" t="s">
        <v>167</v>
      </c>
      <c r="C64" t="s">
        <v>99</v>
      </c>
      <c r="D64" s="30" t="s">
        <v>208</v>
      </c>
      <c r="F64" s="3">
        <v>10</v>
      </c>
      <c r="G64" s="3">
        <v>40</v>
      </c>
      <c r="O64">
        <v>50</v>
      </c>
    </row>
    <row r="65" spans="1:15" ht="15">
      <c r="A65" s="36" t="s">
        <v>167</v>
      </c>
      <c r="C65" t="s">
        <v>160</v>
      </c>
      <c r="D65" s="30" t="s">
        <v>208</v>
      </c>
      <c r="F65" s="3">
        <v>10</v>
      </c>
      <c r="G65" s="3">
        <v>40</v>
      </c>
      <c r="O65">
        <v>50</v>
      </c>
    </row>
    <row r="66" spans="1:15" ht="15">
      <c r="A66" s="36" t="s">
        <v>167</v>
      </c>
      <c r="C66" t="s">
        <v>166</v>
      </c>
      <c r="D66" s="30" t="s">
        <v>208</v>
      </c>
      <c r="F66" s="3">
        <v>10</v>
      </c>
      <c r="G66" s="3">
        <v>40</v>
      </c>
      <c r="O66">
        <v>50</v>
      </c>
    </row>
    <row r="67" spans="1:15" ht="15">
      <c r="A67" s="36" t="s">
        <v>167</v>
      </c>
      <c r="C67" t="s">
        <v>161</v>
      </c>
      <c r="D67" s="30" t="s">
        <v>208</v>
      </c>
      <c r="F67" s="3">
        <v>10</v>
      </c>
      <c r="G67" s="3">
        <v>40</v>
      </c>
      <c r="O67">
        <v>50</v>
      </c>
    </row>
    <row r="68" spans="1:7" ht="15">
      <c r="A68" s="35">
        <v>41235</v>
      </c>
      <c r="B68" s="3" t="s">
        <v>213</v>
      </c>
      <c r="C68" t="s">
        <v>214</v>
      </c>
      <c r="D68" s="30" t="s">
        <v>210</v>
      </c>
      <c r="F68" s="3">
        <v>10</v>
      </c>
      <c r="G68" s="3">
        <v>60</v>
      </c>
    </row>
    <row r="69" spans="1:7" ht="15">
      <c r="A69" s="36" t="s">
        <v>209</v>
      </c>
      <c r="B69" s="3" t="s">
        <v>149</v>
      </c>
      <c r="C69" t="s">
        <v>215</v>
      </c>
      <c r="D69" s="30" t="s">
        <v>210</v>
      </c>
      <c r="F69" s="3">
        <v>10</v>
      </c>
      <c r="G69" s="3">
        <v>60</v>
      </c>
    </row>
    <row r="70" spans="1:15" ht="15">
      <c r="A70" s="35">
        <v>40953</v>
      </c>
      <c r="B70" s="3" t="s">
        <v>228</v>
      </c>
      <c r="C70" t="s">
        <v>222</v>
      </c>
      <c r="D70" s="30" t="s">
        <v>227</v>
      </c>
      <c r="H70" s="3">
        <v>40</v>
      </c>
      <c r="O70">
        <v>40</v>
      </c>
    </row>
    <row r="71" spans="1:15" ht="15">
      <c r="A71" s="35">
        <v>40953</v>
      </c>
      <c r="B71" s="3" t="s">
        <v>88</v>
      </c>
      <c r="C71" t="s">
        <v>26</v>
      </c>
      <c r="D71" s="30" t="s">
        <v>227</v>
      </c>
      <c r="H71" s="3">
        <v>40</v>
      </c>
      <c r="O71">
        <v>40</v>
      </c>
    </row>
    <row r="72" spans="1:15" ht="15">
      <c r="A72" s="35">
        <v>40953</v>
      </c>
      <c r="B72" s="3" t="s">
        <v>228</v>
      </c>
      <c r="C72" t="s">
        <v>140</v>
      </c>
      <c r="D72" s="30" t="s">
        <v>227</v>
      </c>
      <c r="H72" s="3">
        <v>40</v>
      </c>
      <c r="O72">
        <v>40</v>
      </c>
    </row>
    <row r="73" spans="1:15" ht="15">
      <c r="A73" s="35">
        <v>40953</v>
      </c>
      <c r="B73" s="3" t="s">
        <v>75</v>
      </c>
      <c r="C73" t="s">
        <v>139</v>
      </c>
      <c r="D73" s="30" t="s">
        <v>227</v>
      </c>
      <c r="H73" s="3">
        <v>40</v>
      </c>
      <c r="O73">
        <v>40</v>
      </c>
    </row>
    <row r="74" spans="1:15" ht="15">
      <c r="A74" s="35">
        <v>40953</v>
      </c>
      <c r="B74" s="3" t="s">
        <v>75</v>
      </c>
      <c r="C74" t="s">
        <v>141</v>
      </c>
      <c r="D74" s="30" t="s">
        <v>227</v>
      </c>
      <c r="H74" s="3">
        <v>40</v>
      </c>
      <c r="O74">
        <v>40</v>
      </c>
    </row>
    <row r="75" spans="1:15" ht="15">
      <c r="A75" s="35">
        <v>40953</v>
      </c>
      <c r="B75" s="3" t="s">
        <v>88</v>
      </c>
      <c r="C75" t="s">
        <v>28</v>
      </c>
      <c r="D75" s="30" t="s">
        <v>227</v>
      </c>
      <c r="H75" s="3">
        <v>40</v>
      </c>
      <c r="O75">
        <v>40</v>
      </c>
    </row>
    <row r="76" spans="1:15" ht="15">
      <c r="A76" s="35">
        <v>40953</v>
      </c>
      <c r="B76" s="3" t="s">
        <v>75</v>
      </c>
      <c r="C76" t="s">
        <v>223</v>
      </c>
      <c r="D76" s="30" t="s">
        <v>227</v>
      </c>
      <c r="H76" s="3">
        <v>40</v>
      </c>
      <c r="O76">
        <v>40</v>
      </c>
    </row>
    <row r="77" spans="1:15" ht="15">
      <c r="A77" s="35">
        <v>40953</v>
      </c>
      <c r="B77" s="3" t="s">
        <v>75</v>
      </c>
      <c r="C77" t="s">
        <v>224</v>
      </c>
      <c r="D77" s="30" t="s">
        <v>227</v>
      </c>
      <c r="H77" s="3">
        <v>40</v>
      </c>
      <c r="O77">
        <v>40</v>
      </c>
    </row>
    <row r="78" spans="1:15" ht="15">
      <c r="A78" s="35">
        <v>40953</v>
      </c>
      <c r="B78" s="3" t="s">
        <v>228</v>
      </c>
      <c r="C78" t="s">
        <v>225</v>
      </c>
      <c r="D78" s="30" t="s">
        <v>227</v>
      </c>
      <c r="H78" s="3">
        <v>40</v>
      </c>
      <c r="O78">
        <v>40</v>
      </c>
    </row>
    <row r="79" spans="1:15" ht="15">
      <c r="A79" s="35">
        <v>40953</v>
      </c>
      <c r="B79" s="3" t="s">
        <v>88</v>
      </c>
      <c r="C79" t="s">
        <v>226</v>
      </c>
      <c r="D79" s="30" t="s">
        <v>227</v>
      </c>
      <c r="H79" s="3">
        <v>40</v>
      </c>
      <c r="O79">
        <v>40</v>
      </c>
    </row>
    <row r="80" spans="1:15" ht="15">
      <c r="A80" s="35">
        <v>40953</v>
      </c>
      <c r="B80" s="3" t="s">
        <v>75</v>
      </c>
      <c r="C80" t="s">
        <v>117</v>
      </c>
      <c r="D80" s="30" t="s">
        <v>227</v>
      </c>
      <c r="H80" s="3">
        <v>40</v>
      </c>
      <c r="O80">
        <v>40</v>
      </c>
    </row>
    <row r="81" spans="1:15" ht="15">
      <c r="A81" s="35">
        <v>40953</v>
      </c>
      <c r="B81" s="3" t="s">
        <v>91</v>
      </c>
      <c r="C81" t="s">
        <v>120</v>
      </c>
      <c r="D81" s="30" t="s">
        <v>227</v>
      </c>
      <c r="H81" s="3">
        <v>40</v>
      </c>
      <c r="O81">
        <v>40</v>
      </c>
    </row>
    <row r="82" spans="1:15" ht="15">
      <c r="A82" s="35">
        <v>40953</v>
      </c>
      <c r="B82" s="3" t="s">
        <v>91</v>
      </c>
      <c r="C82" t="s">
        <v>33</v>
      </c>
      <c r="D82" s="30" t="s">
        <v>227</v>
      </c>
      <c r="H82" s="3">
        <v>40</v>
      </c>
      <c r="O82">
        <v>40</v>
      </c>
    </row>
    <row r="83" ht="15">
      <c r="A83" s="35"/>
    </row>
    <row r="84" ht="15">
      <c r="A84" s="35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6"/>
  <sheetViews>
    <sheetView zoomScalePageLayoutView="0" workbookViewId="0" topLeftCell="A1">
      <selection activeCell="P45" sqref="P45"/>
    </sheetView>
  </sheetViews>
  <sheetFormatPr defaultColWidth="9.140625" defaultRowHeight="15"/>
  <cols>
    <col min="1" max="1" width="10.00390625" style="2" customWidth="1"/>
    <col min="2" max="2" width="6.57421875" style="3" customWidth="1"/>
    <col min="3" max="4" width="22.8515625" style="0" customWidth="1"/>
    <col min="5" max="5" width="4.421875" style="0" customWidth="1"/>
    <col min="6" max="12" width="4.7109375" style="3" customWidth="1"/>
    <col min="13" max="13" width="6.8515625" style="3" customWidth="1"/>
    <col min="14" max="14" width="5.57421875" style="0" customWidth="1"/>
    <col min="15" max="15" width="5.00390625" style="0" customWidth="1"/>
    <col min="16" max="16" width="5.7109375" style="0" customWidth="1"/>
    <col min="17" max="17" width="7.140625" style="0" customWidth="1"/>
    <col min="19" max="19" width="6.421875" style="0" customWidth="1"/>
  </cols>
  <sheetData>
    <row r="1" spans="1:19" ht="51" customHeight="1">
      <c r="A1" s="28" t="s">
        <v>18</v>
      </c>
      <c r="B1" s="6" t="s">
        <v>1</v>
      </c>
      <c r="C1" s="15" t="s">
        <v>0</v>
      </c>
      <c r="D1" s="6" t="s">
        <v>2</v>
      </c>
      <c r="E1" s="6" t="s">
        <v>174</v>
      </c>
      <c r="F1" s="18" t="s">
        <v>3</v>
      </c>
      <c r="G1" s="18" t="s">
        <v>6</v>
      </c>
      <c r="H1" s="19" t="s">
        <v>4</v>
      </c>
      <c r="I1" s="19" t="s">
        <v>7</v>
      </c>
      <c r="J1" s="20" t="s">
        <v>5</v>
      </c>
      <c r="K1" s="20" t="s">
        <v>8</v>
      </c>
      <c r="L1" s="23" t="s">
        <v>10</v>
      </c>
      <c r="M1" s="21" t="s">
        <v>16</v>
      </c>
      <c r="N1" s="24" t="s">
        <v>11</v>
      </c>
      <c r="O1" s="22" t="s">
        <v>9</v>
      </c>
      <c r="P1" s="22" t="s">
        <v>10</v>
      </c>
      <c r="Q1" s="9" t="s">
        <v>12</v>
      </c>
      <c r="S1" s="1"/>
    </row>
    <row r="2" spans="1:17" ht="15">
      <c r="A2" s="27"/>
      <c r="B2" s="6"/>
      <c r="C2" s="4"/>
      <c r="D2" s="16"/>
      <c r="E2" s="16"/>
      <c r="F2" s="6"/>
      <c r="G2" s="6"/>
      <c r="H2" s="6"/>
      <c r="I2" s="6"/>
      <c r="J2" s="6"/>
      <c r="K2" s="6"/>
      <c r="L2" s="6"/>
      <c r="M2" s="6"/>
      <c r="N2" s="4"/>
      <c r="O2" s="4"/>
      <c r="P2" s="4"/>
      <c r="Q2" s="4"/>
    </row>
    <row r="3" spans="1:16" ht="15">
      <c r="A3" s="27">
        <v>40821</v>
      </c>
      <c r="B3" s="3" t="s">
        <v>122</v>
      </c>
      <c r="C3" t="s">
        <v>123</v>
      </c>
      <c r="D3" s="16" t="s">
        <v>124</v>
      </c>
      <c r="E3" s="50"/>
      <c r="F3" s="3">
        <v>10</v>
      </c>
      <c r="H3" s="3">
        <v>40</v>
      </c>
      <c r="I3" s="3">
        <v>20</v>
      </c>
      <c r="J3" s="3">
        <v>100</v>
      </c>
      <c r="L3" s="6">
        <f aca="true" t="shared" si="0" ref="L3:L29">SUM(F3:K3)</f>
        <v>170</v>
      </c>
      <c r="N3" s="4">
        <f aca="true" t="shared" si="1" ref="N3:N29">PRODUCT(L3:M3)</f>
        <v>170</v>
      </c>
      <c r="O3" s="17"/>
      <c r="P3" s="4">
        <f aca="true" t="shared" si="2" ref="P3:P29">SUM(N3:O3)</f>
        <v>170</v>
      </c>
    </row>
    <row r="4" spans="1:16" ht="15">
      <c r="A4" s="27">
        <v>40821</v>
      </c>
      <c r="B4" s="3" t="s">
        <v>122</v>
      </c>
      <c r="C4" t="s">
        <v>125</v>
      </c>
      <c r="D4" s="16" t="s">
        <v>124</v>
      </c>
      <c r="E4" s="50"/>
      <c r="F4" s="3">
        <v>10</v>
      </c>
      <c r="H4" s="3">
        <v>40</v>
      </c>
      <c r="L4" s="3">
        <f t="shared" si="0"/>
        <v>50</v>
      </c>
      <c r="N4">
        <f t="shared" si="1"/>
        <v>50</v>
      </c>
      <c r="P4">
        <f t="shared" si="2"/>
        <v>50</v>
      </c>
    </row>
    <row r="5" spans="1:16" ht="15">
      <c r="A5" s="27">
        <v>40821</v>
      </c>
      <c r="B5" s="6" t="s">
        <v>13</v>
      </c>
      <c r="C5" s="4" t="s">
        <v>126</v>
      </c>
      <c r="D5" s="16" t="s">
        <v>124</v>
      </c>
      <c r="E5" s="16"/>
      <c r="F5" s="6">
        <v>10</v>
      </c>
      <c r="G5" s="6"/>
      <c r="H5" s="6">
        <v>40</v>
      </c>
      <c r="I5" s="3">
        <v>5</v>
      </c>
      <c r="J5" s="3">
        <v>100</v>
      </c>
      <c r="L5" s="3">
        <f t="shared" si="0"/>
        <v>155</v>
      </c>
      <c r="N5">
        <f t="shared" si="1"/>
        <v>155</v>
      </c>
      <c r="P5">
        <f t="shared" si="2"/>
        <v>155</v>
      </c>
    </row>
    <row r="6" spans="1:16" ht="15">
      <c r="A6" s="2" t="s">
        <v>170</v>
      </c>
      <c r="B6" s="3" t="s">
        <v>68</v>
      </c>
      <c r="C6" t="s">
        <v>123</v>
      </c>
      <c r="D6" s="49" t="s">
        <v>171</v>
      </c>
      <c r="E6" s="51">
        <v>3</v>
      </c>
      <c r="F6" s="3">
        <v>10</v>
      </c>
      <c r="G6" s="3">
        <v>60</v>
      </c>
      <c r="H6" s="3">
        <v>40</v>
      </c>
      <c r="I6" s="3">
        <v>60</v>
      </c>
      <c r="L6" s="3">
        <f t="shared" si="0"/>
        <v>170</v>
      </c>
      <c r="N6">
        <f t="shared" si="1"/>
        <v>170</v>
      </c>
      <c r="P6">
        <f t="shared" si="2"/>
        <v>170</v>
      </c>
    </row>
    <row r="7" spans="1:16" ht="15">
      <c r="A7" s="2" t="s">
        <v>172</v>
      </c>
      <c r="B7" s="3" t="s">
        <v>56</v>
      </c>
      <c r="C7" t="s">
        <v>173</v>
      </c>
      <c r="D7" s="49" t="s">
        <v>175</v>
      </c>
      <c r="E7">
        <v>3</v>
      </c>
      <c r="F7" s="3">
        <v>10</v>
      </c>
      <c r="G7" s="3">
        <v>60</v>
      </c>
      <c r="L7" s="3">
        <f t="shared" si="0"/>
        <v>70</v>
      </c>
      <c r="N7">
        <f t="shared" si="1"/>
        <v>70</v>
      </c>
      <c r="P7">
        <f t="shared" si="2"/>
        <v>70</v>
      </c>
    </row>
    <row r="8" spans="1:16" ht="15">
      <c r="A8" s="2" t="s">
        <v>172</v>
      </c>
      <c r="B8" s="3" t="s">
        <v>54</v>
      </c>
      <c r="C8" t="s">
        <v>126</v>
      </c>
      <c r="D8" s="49" t="s">
        <v>175</v>
      </c>
      <c r="E8">
        <v>3</v>
      </c>
      <c r="F8" s="3">
        <v>10</v>
      </c>
      <c r="G8" s="3">
        <v>60</v>
      </c>
      <c r="L8" s="3">
        <f t="shared" si="0"/>
        <v>70</v>
      </c>
      <c r="N8">
        <f t="shared" si="1"/>
        <v>70</v>
      </c>
      <c r="P8">
        <f t="shared" si="2"/>
        <v>70</v>
      </c>
    </row>
    <row r="9" spans="1:16" ht="15">
      <c r="A9" s="52" t="s">
        <v>172</v>
      </c>
      <c r="B9" s="3" t="s">
        <v>54</v>
      </c>
      <c r="C9" t="s">
        <v>176</v>
      </c>
      <c r="D9" s="49" t="s">
        <v>175</v>
      </c>
      <c r="E9" s="51">
        <v>3</v>
      </c>
      <c r="F9" s="3">
        <v>10</v>
      </c>
      <c r="G9" s="3">
        <v>15</v>
      </c>
      <c r="L9" s="3">
        <f t="shared" si="0"/>
        <v>25</v>
      </c>
      <c r="N9">
        <f t="shared" si="1"/>
        <v>25</v>
      </c>
      <c r="P9">
        <f t="shared" si="2"/>
        <v>25</v>
      </c>
    </row>
    <row r="10" spans="1:16" ht="15">
      <c r="A10" s="52" t="s">
        <v>172</v>
      </c>
      <c r="B10" s="3" t="s">
        <v>54</v>
      </c>
      <c r="C10" t="s">
        <v>177</v>
      </c>
      <c r="D10" s="49" t="s">
        <v>175</v>
      </c>
      <c r="E10" s="51">
        <v>3</v>
      </c>
      <c r="F10" s="3">
        <v>10</v>
      </c>
      <c r="G10" s="3">
        <v>10</v>
      </c>
      <c r="L10" s="3">
        <f t="shared" si="0"/>
        <v>20</v>
      </c>
      <c r="N10">
        <f t="shared" si="1"/>
        <v>20</v>
      </c>
      <c r="P10">
        <f t="shared" si="2"/>
        <v>20</v>
      </c>
    </row>
    <row r="11" spans="2:16" ht="15">
      <c r="B11" s="3" t="s">
        <v>68</v>
      </c>
      <c r="C11" t="s">
        <v>178</v>
      </c>
      <c r="D11" s="49" t="s">
        <v>180</v>
      </c>
      <c r="E11" s="51">
        <v>3</v>
      </c>
      <c r="F11" s="3">
        <v>10</v>
      </c>
      <c r="L11" s="3">
        <f t="shared" si="0"/>
        <v>10</v>
      </c>
      <c r="N11">
        <f t="shared" si="1"/>
        <v>10</v>
      </c>
      <c r="P11">
        <f t="shared" si="2"/>
        <v>10</v>
      </c>
    </row>
    <row r="12" spans="2:16" ht="15">
      <c r="B12" s="3" t="s">
        <v>68</v>
      </c>
      <c r="C12" t="s">
        <v>179</v>
      </c>
      <c r="D12" s="49" t="s">
        <v>180</v>
      </c>
      <c r="E12" s="51">
        <v>3</v>
      </c>
      <c r="F12" s="3">
        <v>10</v>
      </c>
      <c r="L12" s="3">
        <f t="shared" si="0"/>
        <v>10</v>
      </c>
      <c r="N12">
        <f t="shared" si="1"/>
        <v>10</v>
      </c>
      <c r="P12">
        <f t="shared" si="2"/>
        <v>10</v>
      </c>
    </row>
    <row r="13" spans="1:16" ht="15">
      <c r="A13" s="2" t="s">
        <v>172</v>
      </c>
      <c r="C13" t="s">
        <v>189</v>
      </c>
      <c r="D13" s="49" t="s">
        <v>175</v>
      </c>
      <c r="E13" s="51">
        <v>3</v>
      </c>
      <c r="F13" s="3">
        <v>10</v>
      </c>
      <c r="L13" s="3">
        <f t="shared" si="0"/>
        <v>10</v>
      </c>
      <c r="N13">
        <f t="shared" si="1"/>
        <v>10</v>
      </c>
      <c r="P13">
        <f t="shared" si="2"/>
        <v>10</v>
      </c>
    </row>
    <row r="14" spans="1:16" ht="15">
      <c r="A14" s="2" t="s">
        <v>172</v>
      </c>
      <c r="C14" t="s">
        <v>190</v>
      </c>
      <c r="D14" s="49" t="s">
        <v>175</v>
      </c>
      <c r="E14" s="51">
        <v>3</v>
      </c>
      <c r="F14" s="3">
        <v>10</v>
      </c>
      <c r="L14" s="3">
        <f t="shared" si="0"/>
        <v>10</v>
      </c>
      <c r="N14">
        <f t="shared" si="1"/>
        <v>10</v>
      </c>
      <c r="P14">
        <f t="shared" si="2"/>
        <v>10</v>
      </c>
    </row>
    <row r="15" spans="1:16" ht="15">
      <c r="A15" s="2" t="s">
        <v>172</v>
      </c>
      <c r="C15" t="s">
        <v>191</v>
      </c>
      <c r="D15" s="49" t="s">
        <v>175</v>
      </c>
      <c r="E15" s="51">
        <v>3</v>
      </c>
      <c r="F15" s="3">
        <v>10</v>
      </c>
      <c r="L15" s="3">
        <f t="shared" si="0"/>
        <v>10</v>
      </c>
      <c r="N15">
        <f t="shared" si="1"/>
        <v>10</v>
      </c>
      <c r="P15">
        <f t="shared" si="2"/>
        <v>10</v>
      </c>
    </row>
    <row r="16" spans="1:16" ht="15">
      <c r="A16" s="2" t="s">
        <v>172</v>
      </c>
      <c r="C16" t="s">
        <v>192</v>
      </c>
      <c r="D16" s="49" t="s">
        <v>175</v>
      </c>
      <c r="E16" s="51">
        <v>3</v>
      </c>
      <c r="F16" s="3">
        <v>10</v>
      </c>
      <c r="L16" s="3">
        <f t="shared" si="0"/>
        <v>10</v>
      </c>
      <c r="N16">
        <f t="shared" si="1"/>
        <v>10</v>
      </c>
      <c r="P16">
        <f t="shared" si="2"/>
        <v>10</v>
      </c>
    </row>
    <row r="17" spans="1:16" ht="15">
      <c r="A17" s="2" t="s">
        <v>172</v>
      </c>
      <c r="C17" t="s">
        <v>168</v>
      </c>
      <c r="D17" s="49" t="s">
        <v>175</v>
      </c>
      <c r="E17" s="51">
        <v>3</v>
      </c>
      <c r="F17" s="3">
        <v>10</v>
      </c>
      <c r="L17" s="3">
        <f t="shared" si="0"/>
        <v>10</v>
      </c>
      <c r="N17">
        <f t="shared" si="1"/>
        <v>10</v>
      </c>
      <c r="P17">
        <f t="shared" si="2"/>
        <v>10</v>
      </c>
    </row>
    <row r="18" spans="1:16" ht="15">
      <c r="A18" s="2" t="s">
        <v>172</v>
      </c>
      <c r="C18" t="s">
        <v>193</v>
      </c>
      <c r="D18" s="49" t="s">
        <v>175</v>
      </c>
      <c r="E18" s="51">
        <v>3</v>
      </c>
      <c r="F18" s="3">
        <v>10</v>
      </c>
      <c r="L18" s="3">
        <f t="shared" si="0"/>
        <v>10</v>
      </c>
      <c r="N18">
        <f t="shared" si="1"/>
        <v>10</v>
      </c>
      <c r="P18">
        <f t="shared" si="2"/>
        <v>10</v>
      </c>
    </row>
    <row r="19" spans="1:16" ht="15">
      <c r="A19" s="2" t="s">
        <v>172</v>
      </c>
      <c r="C19" t="s">
        <v>194</v>
      </c>
      <c r="D19" s="49" t="s">
        <v>175</v>
      </c>
      <c r="E19" s="51">
        <v>3</v>
      </c>
      <c r="F19" s="3">
        <v>10</v>
      </c>
      <c r="L19" s="3">
        <f t="shared" si="0"/>
        <v>10</v>
      </c>
      <c r="N19">
        <f t="shared" si="1"/>
        <v>10</v>
      </c>
      <c r="P19">
        <f t="shared" si="2"/>
        <v>10</v>
      </c>
    </row>
    <row r="20" spans="1:16" ht="15">
      <c r="A20" s="2" t="s">
        <v>172</v>
      </c>
      <c r="C20" t="s">
        <v>195</v>
      </c>
      <c r="D20" s="49" t="s">
        <v>175</v>
      </c>
      <c r="E20" s="51">
        <v>3</v>
      </c>
      <c r="F20" s="3">
        <v>10</v>
      </c>
      <c r="L20" s="3">
        <f t="shared" si="0"/>
        <v>10</v>
      </c>
      <c r="N20">
        <f t="shared" si="1"/>
        <v>10</v>
      </c>
      <c r="P20">
        <f t="shared" si="2"/>
        <v>10</v>
      </c>
    </row>
    <row r="21" spans="1:16" ht="15">
      <c r="A21" s="2" t="s">
        <v>196</v>
      </c>
      <c r="B21" s="3" t="s">
        <v>197</v>
      </c>
      <c r="C21" t="s">
        <v>200</v>
      </c>
      <c r="D21" s="49" t="s">
        <v>201</v>
      </c>
      <c r="F21" s="3">
        <v>10</v>
      </c>
      <c r="G21" s="3">
        <v>15</v>
      </c>
      <c r="H21" s="3">
        <v>40</v>
      </c>
      <c r="L21" s="3">
        <f t="shared" si="0"/>
        <v>65</v>
      </c>
      <c r="N21">
        <f t="shared" si="1"/>
        <v>65</v>
      </c>
      <c r="P21">
        <f t="shared" si="2"/>
        <v>65</v>
      </c>
    </row>
    <row r="22" spans="2:16" ht="15">
      <c r="B22" s="3" t="s">
        <v>198</v>
      </c>
      <c r="C22" t="s">
        <v>199</v>
      </c>
      <c r="D22" s="49" t="s">
        <v>201</v>
      </c>
      <c r="F22" s="3">
        <v>10</v>
      </c>
      <c r="G22" s="3">
        <v>40</v>
      </c>
      <c r="H22" s="3">
        <v>40</v>
      </c>
      <c r="L22" s="3">
        <f t="shared" si="0"/>
        <v>90</v>
      </c>
      <c r="N22">
        <f t="shared" si="1"/>
        <v>90</v>
      </c>
      <c r="P22">
        <f t="shared" si="2"/>
        <v>90</v>
      </c>
    </row>
    <row r="23" spans="1:16" ht="15">
      <c r="A23" s="2" t="s">
        <v>202</v>
      </c>
      <c r="B23" s="3" t="s">
        <v>122</v>
      </c>
      <c r="C23" t="s">
        <v>207</v>
      </c>
      <c r="D23" t="s">
        <v>205</v>
      </c>
      <c r="F23" s="3">
        <v>10</v>
      </c>
      <c r="G23" s="3">
        <v>60</v>
      </c>
      <c r="H23" s="3">
        <v>40</v>
      </c>
      <c r="I23" s="3">
        <v>15</v>
      </c>
      <c r="L23" s="3">
        <f t="shared" si="0"/>
        <v>125</v>
      </c>
      <c r="N23">
        <f t="shared" si="1"/>
        <v>125</v>
      </c>
      <c r="P23">
        <f t="shared" si="2"/>
        <v>125</v>
      </c>
    </row>
    <row r="24" spans="1:16" ht="15">
      <c r="A24" s="2" t="s">
        <v>202</v>
      </c>
      <c r="B24" s="3" t="s">
        <v>13</v>
      </c>
      <c r="C24" t="s">
        <v>126</v>
      </c>
      <c r="D24" t="s">
        <v>205</v>
      </c>
      <c r="F24" s="3">
        <v>10</v>
      </c>
      <c r="G24" s="3">
        <v>60</v>
      </c>
      <c r="L24" s="3">
        <f t="shared" si="0"/>
        <v>70</v>
      </c>
      <c r="N24">
        <f t="shared" si="1"/>
        <v>70</v>
      </c>
      <c r="P24">
        <f t="shared" si="2"/>
        <v>70</v>
      </c>
    </row>
    <row r="25" spans="1:16" ht="15">
      <c r="A25" s="2" t="s">
        <v>245</v>
      </c>
      <c r="B25" s="3" t="s">
        <v>13</v>
      </c>
      <c r="C25" t="s">
        <v>126</v>
      </c>
      <c r="D25" s="51" t="s">
        <v>246</v>
      </c>
      <c r="F25" s="3">
        <v>10</v>
      </c>
      <c r="G25" s="3">
        <v>60</v>
      </c>
      <c r="H25" s="3">
        <v>40</v>
      </c>
      <c r="I25" s="3">
        <v>60</v>
      </c>
      <c r="J25" s="3">
        <v>100</v>
      </c>
      <c r="K25" s="3">
        <v>5</v>
      </c>
      <c r="P25">
        <v>275</v>
      </c>
    </row>
    <row r="26" spans="1:16" ht="15">
      <c r="A26" s="2" t="s">
        <v>245</v>
      </c>
      <c r="B26" s="3" t="s">
        <v>122</v>
      </c>
      <c r="C26" t="s">
        <v>200</v>
      </c>
      <c r="D26" s="51" t="s">
        <v>246</v>
      </c>
      <c r="F26" s="3">
        <v>10</v>
      </c>
      <c r="G26" s="3">
        <v>40</v>
      </c>
      <c r="H26" s="3">
        <v>40</v>
      </c>
      <c r="I26" s="3">
        <v>5</v>
      </c>
      <c r="P26">
        <v>95</v>
      </c>
    </row>
    <row r="27" spans="1:16" ht="15">
      <c r="A27" s="2" t="s">
        <v>245</v>
      </c>
      <c r="B27" s="3" t="s">
        <v>247</v>
      </c>
      <c r="C27" t="s">
        <v>173</v>
      </c>
      <c r="D27" s="51" t="s">
        <v>246</v>
      </c>
      <c r="F27" s="3">
        <v>10</v>
      </c>
      <c r="G27" s="3">
        <v>10</v>
      </c>
      <c r="P27">
        <v>20</v>
      </c>
    </row>
    <row r="28" spans="1:16" ht="15">
      <c r="A28" s="29">
        <v>40990</v>
      </c>
      <c r="B28" s="3" t="s">
        <v>68</v>
      </c>
      <c r="C28" t="s">
        <v>67</v>
      </c>
      <c r="D28" s="51" t="s">
        <v>220</v>
      </c>
      <c r="H28" s="3">
        <v>40</v>
      </c>
      <c r="I28" s="3">
        <v>40</v>
      </c>
      <c r="L28" s="3">
        <f t="shared" si="0"/>
        <v>80</v>
      </c>
      <c r="N28">
        <f t="shared" si="1"/>
        <v>80</v>
      </c>
      <c r="P28">
        <f t="shared" si="2"/>
        <v>80</v>
      </c>
    </row>
    <row r="29" spans="1:16" ht="15">
      <c r="A29" s="29">
        <v>40990</v>
      </c>
      <c r="B29" s="3" t="s">
        <v>64</v>
      </c>
      <c r="C29" t="s">
        <v>103</v>
      </c>
      <c r="D29" s="51" t="s">
        <v>221</v>
      </c>
      <c r="H29" s="3">
        <v>40</v>
      </c>
      <c r="I29" s="3">
        <v>20</v>
      </c>
      <c r="L29" s="3">
        <f t="shared" si="0"/>
        <v>60</v>
      </c>
      <c r="N29">
        <f t="shared" si="1"/>
        <v>60</v>
      </c>
      <c r="P29">
        <f t="shared" si="2"/>
        <v>60</v>
      </c>
    </row>
    <row r="30" spans="1:16" ht="15">
      <c r="A30" s="29">
        <v>40997</v>
      </c>
      <c r="B30" s="3" t="s">
        <v>64</v>
      </c>
      <c r="C30" t="s">
        <v>87</v>
      </c>
      <c r="D30" s="51" t="s">
        <v>232</v>
      </c>
      <c r="E30">
        <v>3</v>
      </c>
      <c r="F30" s="3">
        <v>10</v>
      </c>
      <c r="P30">
        <v>13</v>
      </c>
    </row>
    <row r="31" spans="1:16" ht="15">
      <c r="A31" s="29">
        <v>40997</v>
      </c>
      <c r="B31" s="3" t="s">
        <v>64</v>
      </c>
      <c r="C31" t="s">
        <v>233</v>
      </c>
      <c r="D31" s="51" t="s">
        <v>232</v>
      </c>
      <c r="E31">
        <v>3</v>
      </c>
      <c r="F31" s="3">
        <v>10</v>
      </c>
      <c r="P31">
        <v>13</v>
      </c>
    </row>
    <row r="32" spans="1:16" ht="15">
      <c r="A32" s="2" t="s">
        <v>234</v>
      </c>
      <c r="B32" s="3" t="s">
        <v>64</v>
      </c>
      <c r="C32" t="s">
        <v>235</v>
      </c>
      <c r="D32" s="51" t="s">
        <v>236</v>
      </c>
      <c r="F32" s="3">
        <v>10</v>
      </c>
      <c r="G32" s="3">
        <v>10</v>
      </c>
      <c r="P32">
        <v>20</v>
      </c>
    </row>
    <row r="33" spans="1:16" ht="15">
      <c r="A33" s="2" t="s">
        <v>234</v>
      </c>
      <c r="B33" s="3" t="s">
        <v>68</v>
      </c>
      <c r="C33" t="s">
        <v>237</v>
      </c>
      <c r="D33" s="51" t="s">
        <v>236</v>
      </c>
      <c r="F33" s="3">
        <v>10</v>
      </c>
      <c r="G33" s="3">
        <v>5</v>
      </c>
      <c r="P33">
        <v>15</v>
      </c>
    </row>
    <row r="34" spans="1:16" ht="15">
      <c r="A34" s="2" t="s">
        <v>238</v>
      </c>
      <c r="B34" s="3" t="s">
        <v>68</v>
      </c>
      <c r="C34" t="s">
        <v>84</v>
      </c>
      <c r="D34" s="51" t="s">
        <v>236</v>
      </c>
      <c r="F34" s="3">
        <v>10</v>
      </c>
      <c r="P34">
        <v>10</v>
      </c>
    </row>
    <row r="35" spans="1:16" ht="15">
      <c r="A35" s="2" t="s">
        <v>250</v>
      </c>
      <c r="B35" s="3" t="s">
        <v>13</v>
      </c>
      <c r="C35" t="s">
        <v>126</v>
      </c>
      <c r="D35" s="51" t="s">
        <v>251</v>
      </c>
      <c r="F35" s="3">
        <v>10</v>
      </c>
      <c r="G35" s="3">
        <v>60</v>
      </c>
      <c r="P35">
        <v>70</v>
      </c>
    </row>
    <row r="36" spans="1:16" ht="15">
      <c r="A36" s="2" t="s">
        <v>250</v>
      </c>
      <c r="B36" s="3" t="s">
        <v>13</v>
      </c>
      <c r="C36" t="s">
        <v>164</v>
      </c>
      <c r="D36" s="51" t="s">
        <v>251</v>
      </c>
      <c r="F36" s="3">
        <v>10</v>
      </c>
      <c r="G36" s="3">
        <v>20</v>
      </c>
      <c r="P36">
        <v>30</v>
      </c>
    </row>
    <row r="37" spans="1:16" ht="15">
      <c r="A37" s="2" t="s">
        <v>250</v>
      </c>
      <c r="B37" s="3" t="s">
        <v>247</v>
      </c>
      <c r="C37" t="s">
        <v>173</v>
      </c>
      <c r="D37" s="51" t="s">
        <v>251</v>
      </c>
      <c r="F37" s="3">
        <v>10</v>
      </c>
      <c r="G37" s="3">
        <v>60</v>
      </c>
      <c r="P37">
        <v>70</v>
      </c>
    </row>
    <row r="38" spans="1:16" ht="15">
      <c r="A38" s="2" t="s">
        <v>250</v>
      </c>
      <c r="B38" s="3" t="s">
        <v>13</v>
      </c>
      <c r="C38" t="s">
        <v>176</v>
      </c>
      <c r="D38" s="51" t="s">
        <v>251</v>
      </c>
      <c r="F38" s="3">
        <v>10</v>
      </c>
      <c r="G38" s="3">
        <v>5</v>
      </c>
      <c r="P38">
        <v>10</v>
      </c>
    </row>
    <row r="39" spans="1:16" ht="15">
      <c r="A39" s="2" t="s">
        <v>250</v>
      </c>
      <c r="B39" s="3" t="s">
        <v>13</v>
      </c>
      <c r="C39" t="s">
        <v>62</v>
      </c>
      <c r="D39" s="51" t="s">
        <v>251</v>
      </c>
      <c r="F39" s="3">
        <v>10</v>
      </c>
      <c r="P39">
        <v>10</v>
      </c>
    </row>
    <row r="40" spans="1:16" ht="15">
      <c r="A40" s="2" t="s">
        <v>250</v>
      </c>
      <c r="B40" s="3" t="s">
        <v>13</v>
      </c>
      <c r="C40" t="s">
        <v>259</v>
      </c>
      <c r="D40" s="51" t="s">
        <v>251</v>
      </c>
      <c r="F40" s="3">
        <v>10</v>
      </c>
      <c r="P40">
        <v>10</v>
      </c>
    </row>
    <row r="41" spans="1:16" ht="15">
      <c r="A41" s="2" t="s">
        <v>250</v>
      </c>
      <c r="B41" s="3" t="s">
        <v>13</v>
      </c>
      <c r="C41" t="s">
        <v>57</v>
      </c>
      <c r="D41" s="51" t="s">
        <v>270</v>
      </c>
      <c r="H41" s="3">
        <v>40</v>
      </c>
      <c r="I41" s="3">
        <v>20</v>
      </c>
      <c r="P41">
        <v>60</v>
      </c>
    </row>
    <row r="42" spans="1:16" ht="15">
      <c r="A42" s="2" t="s">
        <v>274</v>
      </c>
      <c r="B42" s="3" t="s">
        <v>261</v>
      </c>
      <c r="C42" t="s">
        <v>235</v>
      </c>
      <c r="D42" s="51" t="s">
        <v>251</v>
      </c>
      <c r="F42" s="3">
        <v>10</v>
      </c>
      <c r="P42">
        <v>10</v>
      </c>
    </row>
    <row r="43" spans="1:16" ht="15">
      <c r="A43" s="2" t="s">
        <v>274</v>
      </c>
      <c r="B43" s="3" t="s">
        <v>261</v>
      </c>
      <c r="C43" t="s">
        <v>156</v>
      </c>
      <c r="D43" s="51" t="s">
        <v>251</v>
      </c>
      <c r="F43" s="3">
        <v>10</v>
      </c>
      <c r="P43">
        <v>10</v>
      </c>
    </row>
    <row r="44" spans="1:16" ht="15">
      <c r="A44" s="2" t="s">
        <v>274</v>
      </c>
      <c r="B44" s="3" t="s">
        <v>261</v>
      </c>
      <c r="C44" t="s">
        <v>275</v>
      </c>
      <c r="D44" s="51" t="s">
        <v>251</v>
      </c>
      <c r="F44" s="3">
        <v>10</v>
      </c>
      <c r="P44">
        <v>10</v>
      </c>
    </row>
    <row r="45" spans="1:16" ht="15">
      <c r="A45" s="2" t="s">
        <v>276</v>
      </c>
      <c r="B45" s="3" t="s">
        <v>13</v>
      </c>
      <c r="C45" t="s">
        <v>126</v>
      </c>
      <c r="D45" s="51" t="s">
        <v>277</v>
      </c>
      <c r="H45" s="3">
        <v>40</v>
      </c>
      <c r="I45" s="3">
        <v>40</v>
      </c>
      <c r="J45" s="3">
        <v>100</v>
      </c>
      <c r="K45" s="3">
        <v>5</v>
      </c>
      <c r="P45">
        <v>185</v>
      </c>
    </row>
    <row r="46" spans="1:16" ht="15">
      <c r="A46" s="2" t="s">
        <v>276</v>
      </c>
      <c r="B46" s="3" t="s">
        <v>13</v>
      </c>
      <c r="C46" t="s">
        <v>62</v>
      </c>
      <c r="D46" s="51" t="s">
        <v>277</v>
      </c>
      <c r="H46" s="3">
        <v>40</v>
      </c>
      <c r="I46" s="3">
        <v>40</v>
      </c>
      <c r="J46" s="3">
        <v>100</v>
      </c>
      <c r="K46" s="3">
        <v>5</v>
      </c>
      <c r="P46">
        <v>185</v>
      </c>
    </row>
    <row r="47" spans="1:16" ht="15">
      <c r="A47" s="2" t="s">
        <v>276</v>
      </c>
      <c r="B47" s="3" t="s">
        <v>13</v>
      </c>
      <c r="C47" t="s">
        <v>164</v>
      </c>
      <c r="D47" s="51" t="s">
        <v>277</v>
      </c>
      <c r="H47" s="3">
        <v>40</v>
      </c>
      <c r="I47" s="3">
        <v>40</v>
      </c>
      <c r="J47" s="3">
        <v>100</v>
      </c>
      <c r="K47" s="3">
        <v>5</v>
      </c>
      <c r="P47">
        <v>185</v>
      </c>
    </row>
    <row r="48" spans="1:16" ht="15">
      <c r="A48" s="2" t="s">
        <v>276</v>
      </c>
      <c r="B48" s="3" t="s">
        <v>247</v>
      </c>
      <c r="C48" t="s">
        <v>255</v>
      </c>
      <c r="D48" s="51" t="s">
        <v>277</v>
      </c>
      <c r="H48" s="3">
        <v>40</v>
      </c>
      <c r="I48" s="3">
        <v>5</v>
      </c>
      <c r="P48">
        <v>45</v>
      </c>
    </row>
    <row r="49" spans="1:16" ht="15">
      <c r="A49" s="2" t="s">
        <v>276</v>
      </c>
      <c r="B49" s="3" t="s">
        <v>247</v>
      </c>
      <c r="C49" t="s">
        <v>278</v>
      </c>
      <c r="D49" s="51" t="s">
        <v>277</v>
      </c>
      <c r="H49" s="3">
        <v>40</v>
      </c>
      <c r="I49" s="3">
        <v>5</v>
      </c>
      <c r="P49">
        <v>45</v>
      </c>
    </row>
    <row r="50" spans="1:16" ht="15">
      <c r="A50" s="2" t="s">
        <v>276</v>
      </c>
      <c r="B50" s="3" t="s">
        <v>247</v>
      </c>
      <c r="C50" t="s">
        <v>173</v>
      </c>
      <c r="D50" s="51" t="s">
        <v>277</v>
      </c>
      <c r="H50" s="3">
        <v>40</v>
      </c>
      <c r="I50" s="3">
        <v>5</v>
      </c>
      <c r="P50">
        <v>45</v>
      </c>
    </row>
    <row r="51" spans="1:16" ht="15">
      <c r="A51" s="2" t="s">
        <v>276</v>
      </c>
      <c r="B51" s="3" t="s">
        <v>261</v>
      </c>
      <c r="C51" t="s">
        <v>235</v>
      </c>
      <c r="D51" s="51" t="s">
        <v>277</v>
      </c>
      <c r="H51" s="3">
        <v>40</v>
      </c>
      <c r="P51">
        <v>40</v>
      </c>
    </row>
    <row r="52" spans="1:16" ht="15">
      <c r="A52" s="2" t="s">
        <v>276</v>
      </c>
      <c r="B52" s="3" t="s">
        <v>261</v>
      </c>
      <c r="C52" t="s">
        <v>279</v>
      </c>
      <c r="D52" s="51" t="s">
        <v>277</v>
      </c>
      <c r="H52" s="3">
        <v>40</v>
      </c>
      <c r="P52">
        <v>40</v>
      </c>
    </row>
    <row r="53" spans="1:16" ht="15">
      <c r="A53" s="2" t="s">
        <v>276</v>
      </c>
      <c r="B53" s="3" t="s">
        <v>261</v>
      </c>
      <c r="C53" t="s">
        <v>133</v>
      </c>
      <c r="D53" s="51" t="s">
        <v>277</v>
      </c>
      <c r="H53" s="3">
        <v>40</v>
      </c>
      <c r="P53">
        <v>40</v>
      </c>
    </row>
    <row r="54" spans="1:16" ht="15">
      <c r="A54" s="2" t="s">
        <v>276</v>
      </c>
      <c r="B54" s="3" t="s">
        <v>122</v>
      </c>
      <c r="C54" t="s">
        <v>86</v>
      </c>
      <c r="D54" s="51" t="s">
        <v>277</v>
      </c>
      <c r="H54" s="3">
        <v>40</v>
      </c>
      <c r="P54">
        <v>40</v>
      </c>
    </row>
    <row r="55" spans="1:16" ht="15">
      <c r="A55" s="2" t="s">
        <v>276</v>
      </c>
      <c r="B55" s="3" t="s">
        <v>122</v>
      </c>
      <c r="C55" t="s">
        <v>280</v>
      </c>
      <c r="D55" s="51" t="s">
        <v>277</v>
      </c>
      <c r="H55" s="3">
        <v>40</v>
      </c>
      <c r="P55">
        <v>40</v>
      </c>
    </row>
    <row r="56" spans="1:16" ht="15">
      <c r="A56" s="2" t="s">
        <v>276</v>
      </c>
      <c r="B56" s="3" t="s">
        <v>122</v>
      </c>
      <c r="C56" t="s">
        <v>66</v>
      </c>
      <c r="D56" s="51" t="s">
        <v>277</v>
      </c>
      <c r="H56" s="3">
        <v>40</v>
      </c>
      <c r="P56">
        <v>40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PageLayoutView="0" workbookViewId="0" topLeftCell="A31">
      <selection activeCell="H51" sqref="H51"/>
    </sheetView>
  </sheetViews>
  <sheetFormatPr defaultColWidth="9.140625" defaultRowHeight="15"/>
  <cols>
    <col min="1" max="1" width="10.00390625" style="0" customWidth="1"/>
    <col min="2" max="2" width="6.57421875" style="3" customWidth="1"/>
    <col min="3" max="4" width="22.8515625" style="0" customWidth="1"/>
    <col min="5" max="5" width="5.421875" style="0" customWidth="1"/>
    <col min="6" max="12" width="4.7109375" style="3" customWidth="1"/>
    <col min="13" max="13" width="6.8515625" style="3" customWidth="1"/>
    <col min="14" max="14" width="5.57421875" style="26" customWidth="1"/>
    <col min="15" max="15" width="5.00390625" style="26" customWidth="1"/>
    <col min="16" max="16" width="5.7109375" style="26" customWidth="1"/>
    <col min="17" max="17" width="7.140625" style="0" customWidth="1"/>
    <col min="19" max="19" width="6.421875" style="0" customWidth="1"/>
  </cols>
  <sheetData>
    <row r="1" spans="1:19" ht="51" customHeight="1">
      <c r="A1" s="5" t="s">
        <v>18</v>
      </c>
      <c r="B1" s="6" t="s">
        <v>1</v>
      </c>
      <c r="C1" s="15" t="s">
        <v>0</v>
      </c>
      <c r="D1" s="6" t="s">
        <v>2</v>
      </c>
      <c r="E1" s="6" t="s">
        <v>174</v>
      </c>
      <c r="F1" s="18" t="s">
        <v>3</v>
      </c>
      <c r="G1" s="18" t="s">
        <v>6</v>
      </c>
      <c r="H1" s="19" t="s">
        <v>4</v>
      </c>
      <c r="I1" s="19" t="s">
        <v>7</v>
      </c>
      <c r="J1" s="20" t="s">
        <v>5</v>
      </c>
      <c r="K1" s="20" t="s">
        <v>8</v>
      </c>
      <c r="L1" s="23" t="s">
        <v>10</v>
      </c>
      <c r="M1" s="21" t="s">
        <v>16</v>
      </c>
      <c r="N1" s="24" t="s">
        <v>11</v>
      </c>
      <c r="O1" s="22" t="s">
        <v>9</v>
      </c>
      <c r="P1" s="22" t="s">
        <v>10</v>
      </c>
      <c r="Q1" s="9" t="s">
        <v>12</v>
      </c>
      <c r="S1" s="1"/>
    </row>
    <row r="2" spans="1:17" ht="15">
      <c r="A2" s="27"/>
      <c r="B2" s="6"/>
      <c r="C2" s="4"/>
      <c r="D2" s="16"/>
      <c r="E2" s="16"/>
      <c r="F2" s="6"/>
      <c r="G2" s="6"/>
      <c r="H2" s="6"/>
      <c r="I2" s="6"/>
      <c r="J2" s="6"/>
      <c r="K2" s="6"/>
      <c r="L2" s="6"/>
      <c r="M2" s="6"/>
      <c r="N2" s="25"/>
      <c r="O2" s="25"/>
      <c r="P2" s="25"/>
      <c r="Q2" s="4"/>
    </row>
    <row r="3" spans="1:16" ht="15">
      <c r="A3" s="53">
        <v>40830</v>
      </c>
      <c r="B3" s="3" t="s">
        <v>91</v>
      </c>
      <c r="C3" t="s">
        <v>92</v>
      </c>
      <c r="D3" t="s">
        <v>93</v>
      </c>
      <c r="H3" s="3">
        <v>40</v>
      </c>
      <c r="I3" s="3">
        <v>5</v>
      </c>
      <c r="L3" s="3">
        <f aca="true" t="shared" si="0" ref="L3:L51">SUM(F3:K3)</f>
        <v>45</v>
      </c>
      <c r="N3" s="26">
        <f aca="true" t="shared" si="1" ref="N3:N51">PRODUCT(L3:M3)</f>
        <v>45</v>
      </c>
      <c r="P3" s="26">
        <f aca="true" t="shared" si="2" ref="P3:P51">SUM(N3:O3)</f>
        <v>45</v>
      </c>
    </row>
    <row r="4" spans="1:16" ht="15">
      <c r="A4" s="35">
        <v>40830</v>
      </c>
      <c r="B4" s="3" t="s">
        <v>91</v>
      </c>
      <c r="C4" t="s">
        <v>94</v>
      </c>
      <c r="D4" t="s">
        <v>93</v>
      </c>
      <c r="H4" s="3">
        <v>40</v>
      </c>
      <c r="I4" s="3">
        <v>5</v>
      </c>
      <c r="L4" s="3">
        <f t="shared" si="0"/>
        <v>45</v>
      </c>
      <c r="N4" s="26">
        <f t="shared" si="1"/>
        <v>45</v>
      </c>
      <c r="P4" s="26">
        <f t="shared" si="2"/>
        <v>45</v>
      </c>
    </row>
    <row r="5" spans="1:16" ht="15">
      <c r="A5" s="26" t="s">
        <v>95</v>
      </c>
      <c r="B5" s="3" t="s">
        <v>50</v>
      </c>
      <c r="C5" t="s">
        <v>96</v>
      </c>
      <c r="D5" t="s">
        <v>93</v>
      </c>
      <c r="H5" s="3">
        <v>40</v>
      </c>
      <c r="I5" s="3">
        <v>5</v>
      </c>
      <c r="L5" s="3">
        <f t="shared" si="0"/>
        <v>45</v>
      </c>
      <c r="N5" s="26">
        <f t="shared" si="1"/>
        <v>45</v>
      </c>
      <c r="P5" s="26">
        <f t="shared" si="2"/>
        <v>45</v>
      </c>
    </row>
    <row r="6" spans="1:16" ht="15">
      <c r="A6" s="35">
        <v>40830</v>
      </c>
      <c r="B6" s="3" t="s">
        <v>47</v>
      </c>
      <c r="C6" t="s">
        <v>97</v>
      </c>
      <c r="D6" t="s">
        <v>93</v>
      </c>
      <c r="H6" s="3">
        <v>40</v>
      </c>
      <c r="I6" s="3">
        <v>5</v>
      </c>
      <c r="L6" s="3">
        <f t="shared" si="0"/>
        <v>45</v>
      </c>
      <c r="N6" s="26">
        <f t="shared" si="1"/>
        <v>45</v>
      </c>
      <c r="P6" s="26">
        <f t="shared" si="2"/>
        <v>45</v>
      </c>
    </row>
    <row r="7" spans="1:16" ht="15">
      <c r="A7" s="35">
        <v>40830</v>
      </c>
      <c r="B7" s="3" t="s">
        <v>49</v>
      </c>
      <c r="C7" t="s">
        <v>98</v>
      </c>
      <c r="D7" t="s">
        <v>93</v>
      </c>
      <c r="H7" s="3">
        <v>40</v>
      </c>
      <c r="I7" s="3">
        <v>5</v>
      </c>
      <c r="L7" s="3">
        <f t="shared" si="0"/>
        <v>45</v>
      </c>
      <c r="N7" s="26">
        <f t="shared" si="1"/>
        <v>45</v>
      </c>
      <c r="P7" s="26">
        <f t="shared" si="2"/>
        <v>45</v>
      </c>
    </row>
    <row r="8" spans="1:16" ht="15">
      <c r="A8" s="26" t="s">
        <v>95</v>
      </c>
      <c r="B8" s="3" t="s">
        <v>75</v>
      </c>
      <c r="C8" t="s">
        <v>99</v>
      </c>
      <c r="D8" t="s">
        <v>93</v>
      </c>
      <c r="H8" s="3">
        <v>40</v>
      </c>
      <c r="I8" s="3">
        <v>5</v>
      </c>
      <c r="L8" s="3">
        <f t="shared" si="0"/>
        <v>45</v>
      </c>
      <c r="N8" s="26">
        <f t="shared" si="1"/>
        <v>45</v>
      </c>
      <c r="P8" s="26">
        <f t="shared" si="2"/>
        <v>45</v>
      </c>
    </row>
    <row r="9" spans="1:16" ht="15">
      <c r="A9" s="54">
        <v>40825</v>
      </c>
      <c r="B9" s="3" t="s">
        <v>48</v>
      </c>
      <c r="C9" t="s">
        <v>127</v>
      </c>
      <c r="D9" s="16" t="s">
        <v>124</v>
      </c>
      <c r="E9" s="50"/>
      <c r="F9" s="3">
        <v>10</v>
      </c>
      <c r="H9" s="3">
        <v>40</v>
      </c>
      <c r="L9" s="3">
        <f t="shared" si="0"/>
        <v>50</v>
      </c>
      <c r="N9" s="26">
        <f t="shared" si="1"/>
        <v>50</v>
      </c>
      <c r="P9" s="26">
        <f t="shared" si="2"/>
        <v>50</v>
      </c>
    </row>
    <row r="10" spans="1:16" ht="15">
      <c r="A10" s="54">
        <v>40825</v>
      </c>
      <c r="B10" s="3" t="s">
        <v>128</v>
      </c>
      <c r="C10" t="s">
        <v>129</v>
      </c>
      <c r="D10" s="16" t="s">
        <v>124</v>
      </c>
      <c r="E10" s="50"/>
      <c r="F10" s="3">
        <v>10</v>
      </c>
      <c r="L10" s="3">
        <f t="shared" si="0"/>
        <v>10</v>
      </c>
      <c r="N10" s="26">
        <f t="shared" si="1"/>
        <v>10</v>
      </c>
      <c r="P10" s="26">
        <f t="shared" si="2"/>
        <v>10</v>
      </c>
    </row>
    <row r="11" spans="1:16" ht="15">
      <c r="A11" s="26"/>
      <c r="B11" s="3" t="s">
        <v>181</v>
      </c>
      <c r="C11" t="s">
        <v>182</v>
      </c>
      <c r="D11" t="s">
        <v>180</v>
      </c>
      <c r="E11">
        <v>3</v>
      </c>
      <c r="F11" s="3">
        <v>10</v>
      </c>
      <c r="G11" s="3">
        <v>60</v>
      </c>
      <c r="H11" s="3">
        <v>40</v>
      </c>
      <c r="I11" s="3">
        <v>5</v>
      </c>
      <c r="L11" s="3">
        <f t="shared" si="0"/>
        <v>115</v>
      </c>
      <c r="N11" s="26">
        <f t="shared" si="1"/>
        <v>115</v>
      </c>
      <c r="P11" s="26">
        <f t="shared" si="2"/>
        <v>115</v>
      </c>
    </row>
    <row r="12" spans="1:16" ht="15">
      <c r="A12" s="26"/>
      <c r="B12" s="3" t="s">
        <v>107</v>
      </c>
      <c r="C12" t="s">
        <v>183</v>
      </c>
      <c r="D12" t="s">
        <v>180</v>
      </c>
      <c r="E12">
        <v>3</v>
      </c>
      <c r="F12" s="3">
        <v>10</v>
      </c>
      <c r="G12" s="3">
        <v>40</v>
      </c>
      <c r="L12" s="3">
        <f t="shared" si="0"/>
        <v>50</v>
      </c>
      <c r="N12" s="26">
        <f t="shared" si="1"/>
        <v>50</v>
      </c>
      <c r="P12" s="26">
        <f t="shared" si="2"/>
        <v>50</v>
      </c>
    </row>
    <row r="13" spans="1:16" ht="15">
      <c r="A13" s="26"/>
      <c r="C13" t="s">
        <v>185</v>
      </c>
      <c r="D13" t="s">
        <v>184</v>
      </c>
      <c r="E13">
        <v>3</v>
      </c>
      <c r="F13" s="3">
        <v>10</v>
      </c>
      <c r="G13" s="3">
        <v>60</v>
      </c>
      <c r="H13" s="3">
        <v>40</v>
      </c>
      <c r="I13" s="3">
        <v>20</v>
      </c>
      <c r="L13" s="3">
        <f t="shared" si="0"/>
        <v>130</v>
      </c>
      <c r="N13" s="26">
        <f t="shared" si="1"/>
        <v>130</v>
      </c>
      <c r="P13" s="26">
        <f t="shared" si="2"/>
        <v>130</v>
      </c>
    </row>
    <row r="14" spans="1:16" ht="15">
      <c r="A14" s="26"/>
      <c r="C14" t="s">
        <v>186</v>
      </c>
      <c r="D14" t="s">
        <v>184</v>
      </c>
      <c r="E14">
        <v>3</v>
      </c>
      <c r="F14" s="3">
        <v>10</v>
      </c>
      <c r="G14" s="3">
        <v>20</v>
      </c>
      <c r="L14" s="3">
        <f t="shared" si="0"/>
        <v>30</v>
      </c>
      <c r="N14" s="26">
        <f t="shared" si="1"/>
        <v>30</v>
      </c>
      <c r="P14" s="26">
        <f t="shared" si="2"/>
        <v>30</v>
      </c>
    </row>
    <row r="15" spans="1:16" ht="15">
      <c r="A15" s="26"/>
      <c r="C15" t="s">
        <v>187</v>
      </c>
      <c r="D15" t="s">
        <v>184</v>
      </c>
      <c r="E15">
        <v>3</v>
      </c>
      <c r="L15" s="3">
        <f t="shared" si="0"/>
        <v>0</v>
      </c>
      <c r="N15" s="26">
        <f t="shared" si="1"/>
        <v>0</v>
      </c>
      <c r="P15" s="26">
        <f t="shared" si="2"/>
        <v>0</v>
      </c>
    </row>
    <row r="16" spans="1:16" ht="15">
      <c r="A16" s="26"/>
      <c r="C16" t="s">
        <v>188</v>
      </c>
      <c r="D16" t="s">
        <v>184</v>
      </c>
      <c r="E16">
        <v>3</v>
      </c>
      <c r="L16" s="3">
        <f t="shared" si="0"/>
        <v>0</v>
      </c>
      <c r="N16" s="26">
        <f t="shared" si="1"/>
        <v>0</v>
      </c>
      <c r="P16" s="26">
        <f t="shared" si="2"/>
        <v>0</v>
      </c>
    </row>
    <row r="17" spans="1:16" ht="15">
      <c r="A17" s="36" t="s">
        <v>203</v>
      </c>
      <c r="B17" s="3" t="s">
        <v>91</v>
      </c>
      <c r="C17" t="s">
        <v>121</v>
      </c>
      <c r="D17" t="s">
        <v>204</v>
      </c>
      <c r="F17" s="3">
        <v>10</v>
      </c>
      <c r="L17" s="3">
        <f t="shared" si="0"/>
        <v>10</v>
      </c>
      <c r="N17" s="26">
        <f t="shared" si="1"/>
        <v>10</v>
      </c>
      <c r="P17" s="26">
        <f t="shared" si="2"/>
        <v>10</v>
      </c>
    </row>
    <row r="18" spans="1:16" ht="15">
      <c r="A18" s="36" t="s">
        <v>203</v>
      </c>
      <c r="C18" t="s">
        <v>206</v>
      </c>
      <c r="D18" t="s">
        <v>204</v>
      </c>
      <c r="F18" s="3">
        <v>10</v>
      </c>
      <c r="G18" s="3">
        <v>60</v>
      </c>
      <c r="L18" s="3">
        <f t="shared" si="0"/>
        <v>70</v>
      </c>
      <c r="N18" s="26">
        <f t="shared" si="1"/>
        <v>70</v>
      </c>
      <c r="P18" s="26">
        <f t="shared" si="2"/>
        <v>70</v>
      </c>
    </row>
    <row r="19" spans="1:16" ht="15">
      <c r="A19" s="35">
        <v>40990</v>
      </c>
      <c r="B19" s="3" t="s">
        <v>73</v>
      </c>
      <c r="C19" t="s">
        <v>218</v>
      </c>
      <c r="D19" t="s">
        <v>219</v>
      </c>
      <c r="E19">
        <v>3</v>
      </c>
      <c r="H19" s="3">
        <v>40</v>
      </c>
      <c r="I19" s="3">
        <v>60</v>
      </c>
      <c r="J19" s="3">
        <v>100</v>
      </c>
      <c r="L19" s="3">
        <f t="shared" si="0"/>
        <v>200</v>
      </c>
      <c r="N19" s="26">
        <f t="shared" si="1"/>
        <v>200</v>
      </c>
      <c r="P19" s="26">
        <f t="shared" si="2"/>
        <v>200</v>
      </c>
    </row>
    <row r="20" spans="1:16" ht="15">
      <c r="A20" s="35">
        <v>40990</v>
      </c>
      <c r="B20" s="3" t="s">
        <v>73</v>
      </c>
      <c r="C20" t="s">
        <v>186</v>
      </c>
      <c r="D20" t="s">
        <v>219</v>
      </c>
      <c r="E20">
        <v>3</v>
      </c>
      <c r="H20" s="3">
        <v>40</v>
      </c>
      <c r="I20" s="3">
        <v>5</v>
      </c>
      <c r="L20" s="3">
        <f t="shared" si="0"/>
        <v>45</v>
      </c>
      <c r="N20" s="26">
        <f t="shared" si="1"/>
        <v>45</v>
      </c>
      <c r="P20" s="26">
        <f t="shared" si="2"/>
        <v>45</v>
      </c>
    </row>
    <row r="21" spans="1:16" ht="15">
      <c r="A21" s="35" t="s">
        <v>229</v>
      </c>
      <c r="B21" s="3" t="s">
        <v>73</v>
      </c>
      <c r="C21" t="s">
        <v>230</v>
      </c>
      <c r="D21" t="s">
        <v>231</v>
      </c>
      <c r="E21">
        <v>3</v>
      </c>
      <c r="H21" s="3">
        <v>40</v>
      </c>
      <c r="L21" s="3">
        <f t="shared" si="0"/>
        <v>40</v>
      </c>
      <c r="N21" s="26">
        <f t="shared" si="1"/>
        <v>40</v>
      </c>
      <c r="P21" s="26">
        <f t="shared" si="2"/>
        <v>40</v>
      </c>
    </row>
    <row r="22" spans="1:16" ht="15">
      <c r="A22" s="26" t="s">
        <v>229</v>
      </c>
      <c r="B22" s="3" t="s">
        <v>108</v>
      </c>
      <c r="C22" t="s">
        <v>29</v>
      </c>
      <c r="D22" t="s">
        <v>231</v>
      </c>
      <c r="E22">
        <v>3</v>
      </c>
      <c r="H22" s="3">
        <v>40</v>
      </c>
      <c r="L22" s="3">
        <f t="shared" si="0"/>
        <v>40</v>
      </c>
      <c r="N22" s="26">
        <f t="shared" si="1"/>
        <v>40</v>
      </c>
      <c r="P22" s="26">
        <f t="shared" si="2"/>
        <v>40</v>
      </c>
    </row>
    <row r="23" spans="1:16" ht="15">
      <c r="A23" s="26" t="s">
        <v>229</v>
      </c>
      <c r="B23" s="3" t="s">
        <v>91</v>
      </c>
      <c r="C23" t="s">
        <v>92</v>
      </c>
      <c r="D23" t="s">
        <v>231</v>
      </c>
      <c r="E23">
        <v>3</v>
      </c>
      <c r="H23" s="3">
        <v>40</v>
      </c>
      <c r="L23" s="3">
        <f t="shared" si="0"/>
        <v>40</v>
      </c>
      <c r="N23" s="26">
        <f t="shared" si="1"/>
        <v>40</v>
      </c>
      <c r="P23" s="26">
        <f t="shared" si="2"/>
        <v>40</v>
      </c>
    </row>
    <row r="24" spans="1:16" ht="15">
      <c r="A24" s="35" t="s">
        <v>243</v>
      </c>
      <c r="B24" s="3" t="s">
        <v>75</v>
      </c>
      <c r="C24" t="s">
        <v>244</v>
      </c>
      <c r="D24" t="s">
        <v>231</v>
      </c>
      <c r="H24" s="3">
        <v>40</v>
      </c>
      <c r="L24" s="3">
        <f t="shared" si="0"/>
        <v>40</v>
      </c>
      <c r="N24" s="26">
        <f t="shared" si="1"/>
        <v>40</v>
      </c>
      <c r="P24" s="26">
        <f t="shared" si="2"/>
        <v>40</v>
      </c>
    </row>
    <row r="25" spans="1:16" ht="15">
      <c r="A25" s="35" t="s">
        <v>243</v>
      </c>
      <c r="B25" s="3" t="s">
        <v>75</v>
      </c>
      <c r="C25" t="s">
        <v>99</v>
      </c>
      <c r="D25" t="s">
        <v>231</v>
      </c>
      <c r="H25" s="3">
        <v>40</v>
      </c>
      <c r="L25" s="3">
        <f t="shared" si="0"/>
        <v>40</v>
      </c>
      <c r="N25" s="26">
        <f t="shared" si="1"/>
        <v>40</v>
      </c>
      <c r="P25" s="26">
        <f t="shared" si="2"/>
        <v>40</v>
      </c>
    </row>
    <row r="26" spans="1:16" ht="15">
      <c r="A26" s="35" t="s">
        <v>245</v>
      </c>
      <c r="B26" s="3" t="s">
        <v>50</v>
      </c>
      <c r="C26" t="s">
        <v>206</v>
      </c>
      <c r="D26" t="s">
        <v>248</v>
      </c>
      <c r="F26" s="3">
        <v>10</v>
      </c>
      <c r="G26" s="3">
        <v>40</v>
      </c>
      <c r="H26" s="3">
        <v>40</v>
      </c>
      <c r="I26" s="3">
        <v>5</v>
      </c>
      <c r="L26" s="3">
        <f t="shared" si="0"/>
        <v>95</v>
      </c>
      <c r="N26" s="26">
        <f t="shared" si="1"/>
        <v>95</v>
      </c>
      <c r="P26" s="26">
        <f t="shared" si="2"/>
        <v>95</v>
      </c>
    </row>
    <row r="27" spans="1:16" ht="15">
      <c r="A27" s="35" t="s">
        <v>245</v>
      </c>
      <c r="B27" s="3" t="s">
        <v>249</v>
      </c>
      <c r="C27" t="s">
        <v>218</v>
      </c>
      <c r="D27" t="s">
        <v>246</v>
      </c>
      <c r="F27" s="3">
        <v>10</v>
      </c>
      <c r="G27" s="3">
        <v>20</v>
      </c>
      <c r="L27" s="3">
        <f t="shared" si="0"/>
        <v>30</v>
      </c>
      <c r="N27" s="26">
        <f t="shared" si="1"/>
        <v>30</v>
      </c>
      <c r="P27" s="26">
        <f t="shared" si="2"/>
        <v>30</v>
      </c>
    </row>
    <row r="28" spans="1:16" ht="15">
      <c r="A28" s="35" t="s">
        <v>262</v>
      </c>
      <c r="B28" s="3" t="s">
        <v>128</v>
      </c>
      <c r="C28" t="s">
        <v>263</v>
      </c>
      <c r="D28" t="s">
        <v>264</v>
      </c>
      <c r="H28" s="3">
        <v>40</v>
      </c>
      <c r="I28" s="3">
        <v>5</v>
      </c>
      <c r="L28" s="3">
        <f t="shared" si="0"/>
        <v>45</v>
      </c>
      <c r="N28" s="26">
        <f t="shared" si="1"/>
        <v>45</v>
      </c>
      <c r="P28" s="26">
        <f t="shared" si="2"/>
        <v>45</v>
      </c>
    </row>
    <row r="29" spans="1:16" ht="15">
      <c r="A29" s="35" t="s">
        <v>262</v>
      </c>
      <c r="B29" s="3" t="s">
        <v>50</v>
      </c>
      <c r="C29" t="s">
        <v>265</v>
      </c>
      <c r="D29" t="s">
        <v>264</v>
      </c>
      <c r="H29" s="3">
        <v>40</v>
      </c>
      <c r="L29" s="3">
        <f t="shared" si="0"/>
        <v>40</v>
      </c>
      <c r="N29" s="26">
        <f t="shared" si="1"/>
        <v>40</v>
      </c>
      <c r="P29" s="26">
        <f t="shared" si="2"/>
        <v>40</v>
      </c>
    </row>
    <row r="30" spans="1:16" ht="15">
      <c r="A30" s="35" t="s">
        <v>262</v>
      </c>
      <c r="B30" s="3" t="s">
        <v>50</v>
      </c>
      <c r="C30" t="s">
        <v>218</v>
      </c>
      <c r="D30" t="s">
        <v>264</v>
      </c>
      <c r="H30" s="3">
        <v>40</v>
      </c>
      <c r="L30" s="3">
        <f t="shared" si="0"/>
        <v>40</v>
      </c>
      <c r="N30" s="26">
        <f t="shared" si="1"/>
        <v>40</v>
      </c>
      <c r="P30" s="26">
        <f t="shared" si="2"/>
        <v>40</v>
      </c>
    </row>
    <row r="31" spans="1:16" ht="15">
      <c r="A31" s="35" t="s">
        <v>262</v>
      </c>
      <c r="B31" s="3" t="s">
        <v>45</v>
      </c>
      <c r="C31" t="s">
        <v>266</v>
      </c>
      <c r="D31" t="s">
        <v>264</v>
      </c>
      <c r="H31" s="3">
        <v>40</v>
      </c>
      <c r="L31" s="3">
        <f t="shared" si="0"/>
        <v>40</v>
      </c>
      <c r="N31" s="26">
        <f t="shared" si="1"/>
        <v>40</v>
      </c>
      <c r="P31" s="26">
        <f t="shared" si="2"/>
        <v>40</v>
      </c>
    </row>
    <row r="32" spans="1:16" ht="15">
      <c r="A32" s="35" t="s">
        <v>262</v>
      </c>
      <c r="B32" s="3" t="s">
        <v>45</v>
      </c>
      <c r="C32" t="s">
        <v>99</v>
      </c>
      <c r="D32" t="s">
        <v>264</v>
      </c>
      <c r="H32" s="3">
        <v>40</v>
      </c>
      <c r="L32" s="3">
        <f t="shared" si="0"/>
        <v>40</v>
      </c>
      <c r="N32" s="26">
        <f t="shared" si="1"/>
        <v>40</v>
      </c>
      <c r="P32" s="26">
        <f t="shared" si="2"/>
        <v>40</v>
      </c>
    </row>
    <row r="33" spans="1:16" ht="15">
      <c r="A33" s="35" t="s">
        <v>262</v>
      </c>
      <c r="B33" s="3" t="s">
        <v>128</v>
      </c>
      <c r="C33" t="s">
        <v>129</v>
      </c>
      <c r="D33" t="s">
        <v>264</v>
      </c>
      <c r="H33" s="3">
        <v>40</v>
      </c>
      <c r="L33" s="3">
        <f t="shared" si="0"/>
        <v>40</v>
      </c>
      <c r="N33" s="26">
        <f t="shared" si="1"/>
        <v>40</v>
      </c>
      <c r="P33" s="26">
        <f t="shared" si="2"/>
        <v>40</v>
      </c>
    </row>
    <row r="34" spans="1:16" ht="15">
      <c r="A34" s="35" t="s">
        <v>276</v>
      </c>
      <c r="B34" s="3" t="s">
        <v>281</v>
      </c>
      <c r="C34" t="s">
        <v>166</v>
      </c>
      <c r="D34" t="s">
        <v>277</v>
      </c>
      <c r="H34" s="3">
        <v>40</v>
      </c>
      <c r="L34" s="3">
        <f t="shared" si="0"/>
        <v>40</v>
      </c>
      <c r="N34" s="26">
        <f t="shared" si="1"/>
        <v>40</v>
      </c>
      <c r="P34" s="26">
        <f t="shared" si="2"/>
        <v>40</v>
      </c>
    </row>
    <row r="35" spans="1:16" ht="15">
      <c r="A35" s="35" t="s">
        <v>276</v>
      </c>
      <c r="B35" s="3" t="s">
        <v>281</v>
      </c>
      <c r="C35" t="s">
        <v>283</v>
      </c>
      <c r="D35" t="s">
        <v>277</v>
      </c>
      <c r="H35" s="3">
        <v>40</v>
      </c>
      <c r="L35" s="3">
        <f t="shared" si="0"/>
        <v>40</v>
      </c>
      <c r="N35" s="26">
        <f t="shared" si="1"/>
        <v>40</v>
      </c>
      <c r="P35" s="26">
        <f t="shared" si="2"/>
        <v>40</v>
      </c>
    </row>
    <row r="36" spans="1:16" ht="15">
      <c r="A36" s="35" t="s">
        <v>276</v>
      </c>
      <c r="B36" s="3" t="s">
        <v>281</v>
      </c>
      <c r="C36" t="s">
        <v>129</v>
      </c>
      <c r="D36" t="s">
        <v>277</v>
      </c>
      <c r="H36" s="3">
        <v>40</v>
      </c>
      <c r="L36" s="3">
        <f t="shared" si="0"/>
        <v>40</v>
      </c>
      <c r="N36" s="26">
        <f t="shared" si="1"/>
        <v>40</v>
      </c>
      <c r="P36" s="26">
        <f t="shared" si="2"/>
        <v>40</v>
      </c>
    </row>
    <row r="37" spans="1:16" ht="15">
      <c r="A37" s="35" t="s">
        <v>276</v>
      </c>
      <c r="B37" s="3" t="s">
        <v>282</v>
      </c>
      <c r="C37" t="s">
        <v>185</v>
      </c>
      <c r="D37" t="s">
        <v>277</v>
      </c>
      <c r="H37" s="3">
        <v>40</v>
      </c>
      <c r="L37" s="3">
        <f t="shared" si="0"/>
        <v>40</v>
      </c>
      <c r="N37" s="26">
        <f t="shared" si="1"/>
        <v>40</v>
      </c>
      <c r="P37" s="26">
        <f t="shared" si="2"/>
        <v>40</v>
      </c>
    </row>
    <row r="38" spans="1:16" ht="15">
      <c r="A38" s="35" t="s">
        <v>276</v>
      </c>
      <c r="B38" s="3" t="s">
        <v>282</v>
      </c>
      <c r="C38" t="s">
        <v>284</v>
      </c>
      <c r="D38" t="s">
        <v>277</v>
      </c>
      <c r="H38" s="3">
        <v>40</v>
      </c>
      <c r="L38" s="3">
        <f t="shared" si="0"/>
        <v>40</v>
      </c>
      <c r="N38" s="26">
        <f t="shared" si="1"/>
        <v>40</v>
      </c>
      <c r="P38" s="26">
        <f t="shared" si="2"/>
        <v>40</v>
      </c>
    </row>
    <row r="39" spans="1:16" ht="15">
      <c r="A39" s="35" t="s">
        <v>276</v>
      </c>
      <c r="B39" s="3" t="s">
        <v>282</v>
      </c>
      <c r="C39" t="s">
        <v>285</v>
      </c>
      <c r="D39" t="s">
        <v>277</v>
      </c>
      <c r="H39" s="3">
        <v>40</v>
      </c>
      <c r="L39" s="3">
        <f t="shared" si="0"/>
        <v>40</v>
      </c>
      <c r="N39" s="26">
        <f t="shared" si="1"/>
        <v>40</v>
      </c>
      <c r="P39" s="26">
        <f t="shared" si="2"/>
        <v>40</v>
      </c>
    </row>
    <row r="40" spans="1:16" ht="15">
      <c r="A40" s="35" t="s">
        <v>276</v>
      </c>
      <c r="B40" s="3" t="s">
        <v>44</v>
      </c>
      <c r="C40" t="s">
        <v>96</v>
      </c>
      <c r="D40" t="s">
        <v>277</v>
      </c>
      <c r="H40" s="3">
        <v>40</v>
      </c>
      <c r="L40" s="3">
        <f t="shared" si="0"/>
        <v>40</v>
      </c>
      <c r="N40" s="26">
        <f t="shared" si="1"/>
        <v>40</v>
      </c>
      <c r="P40" s="26">
        <f t="shared" si="2"/>
        <v>40</v>
      </c>
    </row>
    <row r="41" spans="1:16" ht="15">
      <c r="A41" s="35" t="s">
        <v>276</v>
      </c>
      <c r="B41" s="3" t="s">
        <v>44</v>
      </c>
      <c r="C41" t="s">
        <v>286</v>
      </c>
      <c r="D41" t="s">
        <v>277</v>
      </c>
      <c r="H41" s="3">
        <v>40</v>
      </c>
      <c r="L41" s="3">
        <f t="shared" si="0"/>
        <v>40</v>
      </c>
      <c r="N41" s="26">
        <f t="shared" si="1"/>
        <v>40</v>
      </c>
      <c r="P41" s="26">
        <f t="shared" si="2"/>
        <v>40</v>
      </c>
    </row>
    <row r="42" spans="1:16" ht="15">
      <c r="A42" s="35" t="s">
        <v>276</v>
      </c>
      <c r="B42" s="3" t="s">
        <v>44</v>
      </c>
      <c r="C42" t="s">
        <v>287</v>
      </c>
      <c r="D42" t="s">
        <v>277</v>
      </c>
      <c r="H42" s="3">
        <v>40</v>
      </c>
      <c r="L42" s="3">
        <f t="shared" si="0"/>
        <v>40</v>
      </c>
      <c r="N42" s="26">
        <f t="shared" si="1"/>
        <v>40</v>
      </c>
      <c r="P42" s="26">
        <f t="shared" si="2"/>
        <v>40</v>
      </c>
    </row>
    <row r="43" spans="1:16" ht="15">
      <c r="A43" s="35" t="s">
        <v>276</v>
      </c>
      <c r="B43" s="3" t="s">
        <v>228</v>
      </c>
      <c r="C43" t="s">
        <v>288</v>
      </c>
      <c r="D43" t="s">
        <v>277</v>
      </c>
      <c r="H43" s="3">
        <v>40</v>
      </c>
      <c r="L43" s="3">
        <f t="shared" si="0"/>
        <v>40</v>
      </c>
      <c r="N43" s="26">
        <f t="shared" si="1"/>
        <v>40</v>
      </c>
      <c r="P43" s="26">
        <f t="shared" si="2"/>
        <v>40</v>
      </c>
    </row>
    <row r="44" spans="1:16" ht="15">
      <c r="A44" s="35" t="s">
        <v>276</v>
      </c>
      <c r="B44" s="3" t="s">
        <v>228</v>
      </c>
      <c r="C44" t="s">
        <v>289</v>
      </c>
      <c r="D44" t="s">
        <v>277</v>
      </c>
      <c r="H44" s="3">
        <v>40</v>
      </c>
      <c r="L44" s="3">
        <f t="shared" si="0"/>
        <v>40</v>
      </c>
      <c r="N44" s="26">
        <f t="shared" si="1"/>
        <v>40</v>
      </c>
      <c r="P44" s="26">
        <f t="shared" si="2"/>
        <v>40</v>
      </c>
    </row>
    <row r="45" spans="1:16" ht="15">
      <c r="A45" s="35" t="s">
        <v>276</v>
      </c>
      <c r="B45" s="3" t="s">
        <v>228</v>
      </c>
      <c r="C45" t="s">
        <v>290</v>
      </c>
      <c r="D45" t="s">
        <v>277</v>
      </c>
      <c r="H45" s="3">
        <v>40</v>
      </c>
      <c r="L45" s="3">
        <f t="shared" si="0"/>
        <v>40</v>
      </c>
      <c r="N45" s="26">
        <f t="shared" si="1"/>
        <v>40</v>
      </c>
      <c r="P45" s="26">
        <f t="shared" si="2"/>
        <v>40</v>
      </c>
    </row>
    <row r="46" spans="1:16" ht="15">
      <c r="A46" s="35" t="s">
        <v>276</v>
      </c>
      <c r="B46" s="3" t="s">
        <v>75</v>
      </c>
      <c r="C46" t="s">
        <v>291</v>
      </c>
      <c r="D46" t="s">
        <v>277</v>
      </c>
      <c r="H46" s="3">
        <v>40</v>
      </c>
      <c r="L46" s="3">
        <f t="shared" si="0"/>
        <v>40</v>
      </c>
      <c r="N46" s="26">
        <f t="shared" si="1"/>
        <v>40</v>
      </c>
      <c r="P46" s="26">
        <f t="shared" si="2"/>
        <v>40</v>
      </c>
    </row>
    <row r="47" spans="1:16" ht="15">
      <c r="A47" s="35" t="s">
        <v>276</v>
      </c>
      <c r="B47" s="3" t="s">
        <v>75</v>
      </c>
      <c r="C47" t="s">
        <v>76</v>
      </c>
      <c r="D47" t="s">
        <v>277</v>
      </c>
      <c r="H47" s="3">
        <v>40</v>
      </c>
      <c r="L47" s="3">
        <f t="shared" si="0"/>
        <v>40</v>
      </c>
      <c r="N47" s="26">
        <f t="shared" si="1"/>
        <v>40</v>
      </c>
      <c r="P47" s="26">
        <f t="shared" si="2"/>
        <v>40</v>
      </c>
    </row>
    <row r="48" spans="1:16" ht="15">
      <c r="A48" s="35" t="s">
        <v>276</v>
      </c>
      <c r="B48" s="3" t="s">
        <v>75</v>
      </c>
      <c r="C48" t="s">
        <v>24</v>
      </c>
      <c r="D48" t="s">
        <v>277</v>
      </c>
      <c r="H48" s="3">
        <v>40</v>
      </c>
      <c r="L48" s="3">
        <f t="shared" si="0"/>
        <v>40</v>
      </c>
      <c r="N48" s="26">
        <f t="shared" si="1"/>
        <v>40</v>
      </c>
      <c r="P48" s="26">
        <f t="shared" si="2"/>
        <v>40</v>
      </c>
    </row>
    <row r="49" spans="1:16" ht="15">
      <c r="A49" s="35" t="s">
        <v>276</v>
      </c>
      <c r="B49" s="3" t="s">
        <v>108</v>
      </c>
      <c r="C49" t="s">
        <v>292</v>
      </c>
      <c r="D49" t="s">
        <v>277</v>
      </c>
      <c r="H49" s="3">
        <v>40</v>
      </c>
      <c r="L49" s="3">
        <f t="shared" si="0"/>
        <v>40</v>
      </c>
      <c r="N49" s="26">
        <f t="shared" si="1"/>
        <v>40</v>
      </c>
      <c r="P49" s="26">
        <f t="shared" si="2"/>
        <v>40</v>
      </c>
    </row>
    <row r="50" spans="1:16" ht="15">
      <c r="A50" s="35" t="s">
        <v>276</v>
      </c>
      <c r="B50" s="3" t="s">
        <v>108</v>
      </c>
      <c r="C50" t="s">
        <v>293</v>
      </c>
      <c r="D50" t="s">
        <v>277</v>
      </c>
      <c r="H50" s="3">
        <v>40</v>
      </c>
      <c r="L50" s="3">
        <f t="shared" si="0"/>
        <v>40</v>
      </c>
      <c r="N50" s="26">
        <f t="shared" si="1"/>
        <v>40</v>
      </c>
      <c r="P50" s="26">
        <f t="shared" si="2"/>
        <v>40</v>
      </c>
    </row>
    <row r="51" spans="1:16" ht="15">
      <c r="A51" s="35" t="s">
        <v>276</v>
      </c>
      <c r="B51" s="3" t="s">
        <v>108</v>
      </c>
      <c r="C51" t="s">
        <v>294</v>
      </c>
      <c r="D51" t="s">
        <v>277</v>
      </c>
      <c r="H51" s="3">
        <v>40</v>
      </c>
      <c r="L51" s="3">
        <f t="shared" si="0"/>
        <v>40</v>
      </c>
      <c r="N51" s="26">
        <f t="shared" si="1"/>
        <v>40</v>
      </c>
      <c r="P51" s="26">
        <f t="shared" si="2"/>
        <v>40</v>
      </c>
    </row>
    <row r="52" ht="15">
      <c r="A52" s="35"/>
    </row>
    <row r="53" ht="15">
      <c r="A53" s="35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Gymnázium Humpolec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HAVELKO</dc:creator>
  <cp:keywords/>
  <dc:description/>
  <cp:lastModifiedBy>Antonín Pustina</cp:lastModifiedBy>
  <cp:lastPrinted>2010-03-03T13:14:25Z</cp:lastPrinted>
  <dcterms:created xsi:type="dcterms:W3CDTF">2010-03-03T09:57:10Z</dcterms:created>
  <dcterms:modified xsi:type="dcterms:W3CDTF">2012-06-14T09:16:46Z</dcterms:modified>
  <cp:category/>
  <cp:version/>
  <cp:contentType/>
  <cp:contentStatus/>
</cp:coreProperties>
</file>